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C:\A\Fag_ProjectFailures\"/>
    </mc:Choice>
  </mc:AlternateContent>
  <xr:revisionPtr revIDLastSave="0" documentId="13_ncr:1_{71324565-9412-468A-8BCF-58E987ACAE82}" xr6:coauthVersionLast="45" xr6:coauthVersionMax="45" xr10:uidLastSave="{00000000-0000-0000-0000-000000000000}"/>
  <bookViews>
    <workbookView xWindow="11625" yWindow="2580" windowWidth="15945" windowHeight="11325" xr2:uid="{00000000-000D-0000-FFFF-FFFF00000000}"/>
  </bookViews>
  <sheets>
    <sheet name="Skadeårsager" sheetId="4" r:id="rId1"/>
    <sheet name="Skade vs. kure" sheetId="2" r:id="rId2"/>
    <sheet name="Projekter1" sheetId="1" r:id="rId3"/>
    <sheet name="Projekter2" sheetId="5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" i="4" l="1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G3" i="4"/>
  <c r="F3" i="4"/>
  <c r="E3" i="4"/>
  <c r="D3" i="4"/>
  <c r="C3" i="4"/>
  <c r="Z17" i="2" l="1"/>
  <c r="Z16" i="2"/>
  <c r="Z15" i="2"/>
  <c r="Z13" i="2"/>
  <c r="Z12" i="2"/>
  <c r="Z11" i="2"/>
  <c r="Z10" i="2"/>
  <c r="Z9" i="2"/>
  <c r="Z8" i="2"/>
  <c r="Z7" i="2"/>
  <c r="Z6" i="2"/>
  <c r="Z5" i="2"/>
  <c r="Z4" i="2"/>
  <c r="Z46" i="2"/>
  <c r="Z45" i="2"/>
  <c r="Z44" i="2"/>
  <c r="Z43" i="2"/>
  <c r="Z42" i="2"/>
  <c r="Z41" i="2"/>
  <c r="Z40" i="2"/>
  <c r="Z39" i="2"/>
  <c r="Z38" i="2"/>
  <c r="Z37" i="2"/>
  <c r="Z36" i="2"/>
  <c r="Z35" i="2"/>
  <c r="Z34" i="2"/>
  <c r="Z32" i="2"/>
  <c r="Z31" i="2"/>
  <c r="Z30" i="2"/>
  <c r="Z28" i="2"/>
  <c r="Z26" i="2"/>
  <c r="Z25" i="2"/>
  <c r="Z23" i="2"/>
  <c r="Z22" i="2"/>
  <c r="Z21" i="2"/>
  <c r="Z20" i="2"/>
  <c r="Y3" i="2"/>
  <c r="N3" i="2" l="1"/>
  <c r="I3" i="2"/>
  <c r="T3" i="2"/>
  <c r="P3" i="2"/>
  <c r="X3" i="2"/>
  <c r="W3" i="2"/>
  <c r="V3" i="2"/>
  <c r="S3" i="2"/>
  <c r="R3" i="2"/>
  <c r="Q3" i="2"/>
  <c r="U3" i="2"/>
  <c r="M3" i="2"/>
  <c r="O3" i="2"/>
  <c r="L3" i="2"/>
  <c r="K3" i="2"/>
  <c r="G3" i="2"/>
  <c r="H3" i="2"/>
  <c r="J3" i="2"/>
  <c r="E3" i="2"/>
  <c r="F3" i="2"/>
  <c r="D3" i="2"/>
  <c r="C3" i="2"/>
  <c r="Z19" i="2" l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H3" i="5"/>
  <c r="G3" i="5"/>
  <c r="E3" i="5"/>
  <c r="D3" i="5"/>
  <c r="C3" i="5"/>
  <c r="F3" i="5"/>
  <c r="Z3" i="2" l="1"/>
</calcChain>
</file>

<file path=xl/sharedStrings.xml><?xml version="1.0" encoding="utf-8"?>
<sst xmlns="http://schemas.openxmlformats.org/spreadsheetml/2006/main" count="1050" uniqueCount="213">
  <si>
    <t>x</t>
  </si>
  <si>
    <t>H:S</t>
  </si>
  <si>
    <t>?</t>
  </si>
  <si>
    <t>Test</t>
  </si>
  <si>
    <t>ID</t>
  </si>
  <si>
    <t>Virk.dk</t>
  </si>
  <si>
    <t>Number of observations:</t>
  </si>
  <si>
    <t>(x)</t>
  </si>
  <si>
    <t>ESDH</t>
  </si>
  <si>
    <t>A1</t>
  </si>
  <si>
    <t>A2</t>
  </si>
  <si>
    <t>A3</t>
  </si>
  <si>
    <t>A4</t>
  </si>
  <si>
    <t>A5</t>
  </si>
  <si>
    <t>A6</t>
  </si>
  <si>
    <t>A7</t>
  </si>
  <si>
    <t>A9</t>
  </si>
  <si>
    <t>A8</t>
  </si>
  <si>
    <t>B1</t>
  </si>
  <si>
    <t>B2</t>
  </si>
  <si>
    <t>B3</t>
  </si>
  <si>
    <t>C1</t>
  </si>
  <si>
    <t>C2</t>
  </si>
  <si>
    <t>C3</t>
  </si>
  <si>
    <t>D1</t>
  </si>
  <si>
    <t>E1</t>
  </si>
  <si>
    <t>F1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</si>
  <si>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</si>
  <si>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</si>
  <si>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</si>
  <si>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</si>
  <si>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</si>
  <si>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</si>
  <si>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</si>
  <si>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</si>
  <si>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</si>
  <si>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</si>
  <si>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F2</t>
  </si>
  <si>
    <t>D2</t>
  </si>
  <si>
    <t>X</t>
  </si>
  <si>
    <t>DMR</t>
  </si>
  <si>
    <t xml:space="preserve"> </t>
  </si>
  <si>
    <t>A10</t>
  </si>
  <si>
    <t>F3+A</t>
  </si>
  <si>
    <t>A8+F</t>
  </si>
  <si>
    <t>Total</t>
  </si>
  <si>
    <t>H:S
book.</t>
  </si>
  <si>
    <t>C5+A</t>
  </si>
  <si>
    <t>G11+B</t>
  </si>
  <si>
    <t>SL-07</t>
  </si>
  <si>
    <t>C4+D</t>
  </si>
  <si>
    <t>G12</t>
  </si>
  <si>
    <t>G13</t>
  </si>
  <si>
    <t>Denver</t>
  </si>
  <si>
    <t>Pens</t>
  </si>
  <si>
    <t>SL-07 (B4-6)</t>
  </si>
  <si>
    <t>Sætter sig ikke ind i brugerbehov. Skaber ikke win-win</t>
  </si>
  <si>
    <t>Krav dækker ikke kundens behov</t>
  </si>
  <si>
    <t>Beskriver løsningen i detaljer. Ingen frihed til leverandør</t>
  </si>
  <si>
    <t>Kræver ind og tror det er gratis</t>
  </si>
  <si>
    <t>Teknologi oversælges, fx SOA, web, workflow</t>
  </si>
  <si>
    <t>Flerleverandør strategi = leverandøruafhængig !?</t>
  </si>
  <si>
    <t>Vil have alt på engang, fx hele landet, al slags gæld</t>
  </si>
  <si>
    <t>Planlægger ikke de nye arbejdsprocesser</t>
  </si>
  <si>
    <t>Er det muligt? Findes data? Acceptable svartider?</t>
  </si>
  <si>
    <t>Overraskende regeljungle</t>
  </si>
  <si>
    <t>Analyse</t>
  </si>
  <si>
    <t>Anskaffelse</t>
  </si>
  <si>
    <t>Design af løsningen</t>
  </si>
  <si>
    <t>Programmering</t>
  </si>
  <si>
    <t xml:space="preserve">Idriftsættelse </t>
  </si>
  <si>
    <t>Ledelse</t>
  </si>
  <si>
    <t>Leverandør for optimistisk - der der lyver vinder</t>
  </si>
  <si>
    <t>Forkerte kriterier til leverandørvalg</t>
  </si>
  <si>
    <t>Sikrer ikke brugervenlighed selvom man ved hvordan</t>
  </si>
  <si>
    <t>Designer skærmbilleder for sent</t>
  </si>
  <si>
    <t>Akcepterer løsningsbeskrivelsen uden at forstå den</t>
  </si>
  <si>
    <t>Kan ikke se hvor langt leverandøren er</t>
  </si>
  <si>
    <t>På vores måde uden at se leverandørens måde</t>
  </si>
  <si>
    <t>Leverandøren accepterer en dyr kravfortolkning</t>
  </si>
  <si>
    <t>Overraskelser ved system-integration</t>
  </si>
  <si>
    <t>Idriftsætter med utilstrækkelig test</t>
  </si>
  <si>
    <t>Idriftsætter med utilstrækkelig support</t>
  </si>
  <si>
    <t>Tjekker ikke om systemet bruges som forventet</t>
  </si>
  <si>
    <t>Fejlvurderer brugernes hastighed</t>
  </si>
  <si>
    <t>Ingen forretningsmæssige mål eller glemmer dem</t>
  </si>
  <si>
    <t>Justerer ikke planen, men tror vi kan speede op</t>
  </si>
  <si>
    <t>Projektet vokser uden at nogen opdager det</t>
  </si>
  <si>
    <t>Ser ikke faren i øjenene, men bagatelliserer risikoen</t>
  </si>
  <si>
    <t>Pengene slipper op og motivationen forsvinder</t>
  </si>
  <si>
    <t>Høster gevinsten førend den er der, fx fyrer for tidligt</t>
  </si>
  <si>
    <t>Manglende ledelse</t>
  </si>
  <si>
    <t>Overdreven ledelse eller expertmedvirken</t>
  </si>
  <si>
    <t>For store styre- eller arbejdsgrupper uden kompetence</t>
  </si>
  <si>
    <t>Overdreven brugerinddragelse</t>
  </si>
  <si>
    <t>Tror loven forbyder fx tale med leverandør eller pilotdrift</t>
  </si>
  <si>
    <t>Utilstrækkelig bemanding</t>
  </si>
  <si>
    <t>Finder ikke rodårsagen</t>
  </si>
  <si>
    <t>Glemmer eller ignorerer vigtige omkostninger</t>
  </si>
  <si>
    <t>Studer hvad der er og planlæg fremtiden</t>
  </si>
  <si>
    <t>Problemorienterede krav (SL-07)</t>
  </si>
  <si>
    <t>Scope management + Open target krav (SL-07)</t>
  </si>
  <si>
    <t>Pilotdrift eller anvendelsestest</t>
  </si>
  <si>
    <t>Planlæg fremtiden. SL-07 krav (B1 og C)</t>
  </si>
  <si>
    <t>CA1 Problemorienterede krav (SL-07)</t>
  </si>
  <si>
    <t>CC1 Tidlige prototyper + usability test</t>
  </si>
  <si>
    <t>CA8 Tidlig POC (proof-of-concept)</t>
  </si>
  <si>
    <t>CG1 Omplanlæg ved overraskelser</t>
  </si>
  <si>
    <t>CA2 Studer hvad der er og planlæg fremtiden</t>
  </si>
  <si>
    <t>CG2 Lille arbejdsgruppe med beføjelser</t>
  </si>
  <si>
    <t>CG6 Giv ledelsen IT indsigt</t>
  </si>
  <si>
    <t>CA5 Tjek teknologien + second opinion</t>
  </si>
  <si>
    <t>CA6 Central database + fleksibel SOA (Odata)</t>
  </si>
  <si>
    <t>CB1 Omkostningstjekliste</t>
  </si>
  <si>
    <t>CF2 Opfølgende undersøgelsee</t>
  </si>
  <si>
    <t>CG3 Overvåg forretningsaspekterne</t>
  </si>
  <si>
    <t>CG4 Risikostyring efter bogen</t>
  </si>
  <si>
    <t>CG5 Konstruktive jurister</t>
  </si>
  <si>
    <t>(Behandling delvis ukendt)</t>
  </si>
  <si>
    <t>Hvem</t>
  </si>
  <si>
    <r>
      <t xml:space="preserve">Søren Lauesen
</t>
    </r>
    <r>
      <rPr>
        <b/>
        <sz val="12"/>
        <color theme="1"/>
        <rFont val="Arial"/>
        <family val="2"/>
        <scheme val="minor"/>
      </rPr>
      <t xml:space="preserve">slauesen@itu.dk
</t>
    </r>
    <r>
      <rPr>
        <b/>
        <sz val="11"/>
        <color theme="1"/>
        <rFont val="Arial"/>
        <family val="2"/>
        <scheme val="minor"/>
      </rPr>
      <t>Hele rapporten:</t>
    </r>
    <r>
      <rPr>
        <b/>
        <sz val="12"/>
        <color theme="1"/>
        <rFont val="Arial"/>
        <family val="2"/>
        <scheme val="minor"/>
      </rPr>
      <t xml:space="preserve">
</t>
    </r>
    <r>
      <rPr>
        <sz val="10"/>
        <color rgb="FF0070C0"/>
        <rFont val="Arial"/>
        <family val="2"/>
        <scheme val="minor"/>
      </rPr>
      <t>www.itu.dk/people/slauesen/
SorenDamages.html</t>
    </r>
  </si>
  <si>
    <t xml:space="preserve">Antal observationer: </t>
  </si>
  <si>
    <t>Observeret hvor</t>
  </si>
  <si>
    <t>H:S
Komm.</t>
  </si>
  <si>
    <t>Tidligt bevis (POC)</t>
  </si>
  <si>
    <t>Inddrag fagspecialister, Tidligt bevis (POC)</t>
  </si>
  <si>
    <t>Function points (udfra SL-07 krav), Omkostningstjekliste</t>
  </si>
  <si>
    <t>Leverandør for optimistisk - den der lyver vinder</t>
  </si>
  <si>
    <t>Tidlige prototyper + usability tests</t>
  </si>
  <si>
    <t>SL-07 krav</t>
  </si>
  <si>
    <t>Omplanlæg, SL-07 krav</t>
  </si>
  <si>
    <t>Overvåg forretningsaspekterne</t>
  </si>
  <si>
    <t>Omplanlæg ved overraskelser</t>
  </si>
  <si>
    <t>Risikostyring efter bogen, planlæg "hvad hvis"</t>
  </si>
  <si>
    <t>Omplanlæg ved overraskelser + ?</t>
  </si>
  <si>
    <t>Lille arbejdsgruppe med beføjelser</t>
  </si>
  <si>
    <t>eTinglysning</t>
  </si>
  <si>
    <t>Rejsekortet</t>
  </si>
  <si>
    <t>Politiets sagsbehandling</t>
  </si>
  <si>
    <t>EFI gældsinddrivelse</t>
  </si>
  <si>
    <t>Patientjournal EPIC</t>
  </si>
  <si>
    <t>Udviklingstid 1,2 til 2,7 år</t>
  </si>
  <si>
    <t>Tabte besparelser + scanning: 160 M DKK</t>
  </si>
  <si>
    <t>50 dages behandling.
Skulle vare 10</t>
  </si>
  <si>
    <t>Svæt at bruge</t>
  </si>
  <si>
    <t>Udviklingstid 3,5 til 7,5 år</t>
  </si>
  <si>
    <t>Interne omkostninger fra 30 til 100 M DKK</t>
  </si>
  <si>
    <t>Ringe gevinst for transportoperatørerne</t>
  </si>
  <si>
    <t>Utilfredse brugere i begyndelsen</t>
  </si>
  <si>
    <t>Leverandørtab 
500+ M DKK</t>
  </si>
  <si>
    <t>Udviklingstid 3,7 til 7 år</t>
  </si>
  <si>
    <t>SW pris
173 til 354 M DKK</t>
  </si>
  <si>
    <t>Negativ gevinst: Projekt lukket</t>
  </si>
  <si>
    <t xml:space="preserve">Leverandør tabte 50+ M DKK </t>
  </si>
  <si>
    <t>Er det realistisk?</t>
  </si>
  <si>
    <t>Udviklingstid 2.5 til 8.5 år</t>
  </si>
  <si>
    <t>SW pris 144 til 600 M DKK</t>
  </si>
  <si>
    <t>Gevinsten udeblev. Inddrivelsen 
udskudt i årevis</t>
  </si>
  <si>
    <t>Urealistisk? Projekt lukket</t>
  </si>
  <si>
    <t>Til tiden</t>
  </si>
  <si>
    <t>Til prisen</t>
  </si>
  <si>
    <t>Driftsudgifter som lovet</t>
  </si>
  <si>
    <t>Lav produktivitet - også efter 3 år</t>
  </si>
  <si>
    <t>Utilfredse brugere også efter 3 år</t>
  </si>
  <si>
    <t>Polsag</t>
  </si>
  <si>
    <t>EFI gældsindr.</t>
  </si>
  <si>
    <t>EPIC patientjournal</t>
  </si>
  <si>
    <t>Andre projekter</t>
  </si>
  <si>
    <t>Kunde</t>
  </si>
  <si>
    <t>Konsulent</t>
  </si>
  <si>
    <t>Leverandør</t>
  </si>
  <si>
    <t>Regering</t>
  </si>
  <si>
    <t>Tid</t>
  </si>
  <si>
    <t>Pris</t>
  </si>
  <si>
    <t>Forretn. gevinst</t>
  </si>
  <si>
    <t>Brugertilfredshed</t>
  </si>
  <si>
    <t>Leverandørtab</t>
  </si>
  <si>
    <t>Realistisk?</t>
  </si>
  <si>
    <t>Velkendt - ignoreret</t>
  </si>
  <si>
    <t>Sjældent brugt</t>
  </si>
  <si>
    <t>Fejlinformeret</t>
  </si>
  <si>
    <t>Kur ukendt</t>
  </si>
  <si>
    <t>Kvalitet: Ingen synlige forbedringer</t>
  </si>
  <si>
    <t>Kure</t>
  </si>
  <si>
    <t>Kur</t>
  </si>
  <si>
    <t>Tjek teknologi + second opinion</t>
  </si>
  <si>
    <t>Tredjepart kan integrere + nedlukningskrav. Central database &amp; flexibel SOA (Odata)</t>
  </si>
  <si>
    <t>Idriftsæt i flere bidder, Inddrag fageksperter</t>
  </si>
  <si>
    <t>Tidlige prototyper, Scope management, Estimér restarbejde, Spørg IT eksperter</t>
  </si>
  <si>
    <t>Tidligt bevis (POC), Pilotdrift</t>
  </si>
  <si>
    <t>Pilotdrift, Spørg IT eksperter</t>
  </si>
  <si>
    <t>Planlæg fremtiden, Usability test,
Pilotdrift, Idriftsæt i bidder</t>
  </si>
  <si>
    <t>Observer ved pilotdrift, Opfølgende undersøgelse</t>
  </si>
  <si>
    <t>Tjek ved POC, Tjek ved pilotdrift</t>
  </si>
  <si>
    <t>Scope management, Estimér restarbejde</t>
  </si>
  <si>
    <t>Estimer restarbejde, Scope management, Omplanlæg (SL-07 K2), Betalingsplan</t>
  </si>
  <si>
    <t>Giv ledelsen IT-indsigt, SL-07 kontrakt 3.4</t>
  </si>
  <si>
    <t>Lille arbejdsgruppe med beføjelser, SL-07 kontract 3.4</t>
  </si>
  <si>
    <t>Brug konstruktive jurister og hav en i projektgruppen</t>
  </si>
  <si>
    <t>Estimer restarbejde, SL-07 kontrakt 2.3 and 3.4</t>
  </si>
  <si>
    <t>Spørg IT eksperter, Giv ledelsen IT-indsigt</t>
  </si>
  <si>
    <t>Skader</t>
  </si>
  <si>
    <r>
      <t xml:space="preserve">Skader kontra kure
Søren Lauesen
11-09-2020
</t>
    </r>
    <r>
      <rPr>
        <b/>
        <sz val="12"/>
        <color theme="1"/>
        <rFont val="Arial"/>
        <family val="2"/>
        <scheme val="minor"/>
      </rPr>
      <t>slauesen@itu.dk</t>
    </r>
  </si>
  <si>
    <t>CE1 Pilotdrift eller anvendelsestest</t>
  </si>
  <si>
    <t>CA3 Scope management + function points</t>
  </si>
  <si>
    <t>CG7 Spørg IT eksperter</t>
  </si>
  <si>
    <t>CC2 Estimer resterende arbejde</t>
  </si>
  <si>
    <t>CF1 Idriftsæt i flere bidder</t>
  </si>
  <si>
    <t>CG8 Problemorienteret kontrakt (SL-07)</t>
  </si>
  <si>
    <t>CA4 Inddrag fagekspert</t>
  </si>
  <si>
    <t>CA7 Tredjepart kan integrere + nedlukningskrav</t>
  </si>
  <si>
    <t>Skader og årsager
11-09-2020</t>
  </si>
  <si>
    <t>Skadeårsager i
offentlige IT projekter
11-09-2020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</si>
</sst>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70C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0" xfId="0" applyFont="1" applyBorder="1" applyAlignment="1">
      <alignment horizontal="right"/>
    </xf>
    <xf numFmtId="0" fontId="1" fillId="0" borderId="4" xfId="0" applyFont="1" applyFill="1" applyBorder="1" applyAlignment="1">
      <alignment horizontal="center" textRotation="90" wrapText="1"/>
    </xf>
    <xf numFmtId="0" fontId="1" fillId="0" borderId="5" xfId="0" applyFont="1" applyFill="1" applyBorder="1" applyAlignment="1">
      <alignment horizontal="center" textRotation="90" wrapText="1"/>
    </xf>
    <xf numFmtId="0" fontId="1" fillId="0" borderId="6" xfId="0" applyFont="1" applyFill="1" applyBorder="1" applyAlignment="1">
      <alignment horizontal="center" textRotation="90"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1" xfId="0" applyFont="1" applyFill="1" applyBorder="1" applyAlignment="1">
      <alignment horizontal="center" textRotation="90" wrapText="1"/>
    </xf>
    <xf numFmtId="0" fontId="1" fillId="2" borderId="12" xfId="0" applyFont="1" applyFill="1" applyBorder="1"/>
    <xf numFmtId="0" fontId="1" fillId="0" borderId="14" xfId="0" applyFont="1" applyFill="1" applyBorder="1" applyAlignment="1">
      <alignment horizontal="center" textRotation="90" wrapText="1"/>
    </xf>
    <xf numFmtId="0" fontId="1" fillId="2" borderId="1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" fillId="0" borderId="25" xfId="0" applyFont="1" applyBorder="1" applyAlignment="1">
      <alignment vertical="top" wrapText="1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top" wrapText="1"/>
    </xf>
    <xf numFmtId="0" fontId="1" fillId="0" borderId="38" xfId="0" applyFont="1" applyBorder="1" applyAlignment="1">
      <alignment horizontal="right"/>
    </xf>
    <xf numFmtId="0" fontId="1" fillId="0" borderId="9" xfId="0" applyFont="1" applyBorder="1" applyAlignment="1">
      <alignment vertical="top" wrapText="1"/>
    </xf>
    <xf numFmtId="0" fontId="1" fillId="0" borderId="40" xfId="0" applyFont="1" applyBorder="1" applyAlignment="1">
      <alignment vertical="top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top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0" xfId="0" applyFont="1" applyAlignment="1"/>
    <xf numFmtId="0" fontId="8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/>
    <xf numFmtId="0" fontId="1" fillId="0" borderId="4" xfId="0" applyFont="1" applyBorder="1" applyAlignment="1">
      <alignment textRotation="90"/>
    </xf>
    <xf numFmtId="0" fontId="1" fillId="0" borderId="5" xfId="0" applyFont="1" applyBorder="1" applyAlignment="1">
      <alignment textRotation="90"/>
    </xf>
    <xf numFmtId="0" fontId="8" fillId="0" borderId="6" xfId="0" applyFont="1" applyBorder="1" applyAlignment="1">
      <alignment textRotation="90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" fillId="0" borderId="9" xfId="0" applyFont="1" applyBorder="1"/>
    <xf numFmtId="0" fontId="1" fillId="0" borderId="33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0" fillId="2" borderId="40" xfId="0" applyFill="1" applyBorder="1"/>
    <xf numFmtId="0" fontId="0" fillId="2" borderId="42" xfId="0" applyFill="1" applyBorder="1"/>
    <xf numFmtId="0" fontId="1" fillId="0" borderId="28" xfId="0" applyFont="1" applyBorder="1" applyAlignment="1">
      <alignment vertical="top" wrapText="1"/>
    </xf>
    <xf numFmtId="0" fontId="1" fillId="0" borderId="49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50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4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"/>
  <sheetViews>
    <sheetView tabSelected="1" zoomScaleNormal="100" workbookViewId="0">
      <pane ySplit="3" topLeftCell="A4" activePane="bottomLeft" state="frozen"/>
      <selection activeCell="B1" sqref="B1"/>
      <selection pane="bottomLeft" activeCell="D4" sqref="D4"/>
    </sheetView>
  </sheetViews>
  <sheetFormatPr defaultRowHeight="18" x14ac:dyDescent="0.25"/>
  <cols>
    <col min="1" max="1" width="4.625" style="1" bestFit="1" customWidth="1"/>
    <col min="2" max="2" width="30" style="1" customWidth="1"/>
    <col min="3" max="6" width="2.75" style="1" bestFit="1" customWidth="1"/>
    <col min="7" max="7" width="2.75" style="1" customWidth="1"/>
    <col min="8" max="8" width="5.625" style="1" customWidth="1"/>
    <col min="9" max="15" width="2.75" style="1" bestFit="1" customWidth="1"/>
    <col min="16" max="16" width="2.875" style="1" bestFit="1" customWidth="1"/>
    <col min="17" max="22" width="2.75" style="1" bestFit="1" customWidth="1"/>
    <col min="23" max="23" width="37.625" style="4" customWidth="1"/>
    <col min="24" max="16384" width="9" style="1"/>
  </cols>
  <sheetData>
    <row r="1" spans="1:23" ht="23.25" customHeight="1" x14ac:dyDescent="0.3">
      <c r="A1" s="5"/>
      <c r="B1" s="12"/>
      <c r="C1" s="175" t="s">
        <v>122</v>
      </c>
      <c r="D1" s="176"/>
      <c r="E1" s="176"/>
      <c r="F1" s="176"/>
      <c r="G1" s="176"/>
      <c r="H1" s="177"/>
      <c r="I1" s="175" t="s">
        <v>119</v>
      </c>
      <c r="J1" s="176"/>
      <c r="K1" s="176"/>
      <c r="L1" s="178"/>
      <c r="M1" s="175" t="s">
        <v>201</v>
      </c>
      <c r="N1" s="176"/>
      <c r="O1" s="176"/>
      <c r="P1" s="176"/>
      <c r="Q1" s="176"/>
      <c r="R1" s="178"/>
      <c r="S1" s="179" t="s">
        <v>184</v>
      </c>
      <c r="T1" s="176"/>
      <c r="U1" s="176"/>
      <c r="V1" s="178"/>
    </row>
    <row r="2" spans="1:23" s="2" customFormat="1" ht="85.5" customHeight="1" x14ac:dyDescent="0.3">
      <c r="A2" s="6"/>
      <c r="B2" s="67" t="s">
        <v>212</v>
      </c>
      <c r="C2" s="34" t="s">
        <v>136</v>
      </c>
      <c r="D2" s="35" t="s">
        <v>137</v>
      </c>
      <c r="E2" s="35" t="s">
        <v>164</v>
      </c>
      <c r="F2" s="35" t="s">
        <v>165</v>
      </c>
      <c r="G2" s="35" t="s">
        <v>166</v>
      </c>
      <c r="H2" s="40" t="s">
        <v>167</v>
      </c>
      <c r="I2" s="34" t="s">
        <v>168</v>
      </c>
      <c r="J2" s="35" t="s">
        <v>169</v>
      </c>
      <c r="K2" s="35" t="s">
        <v>170</v>
      </c>
      <c r="L2" s="36" t="s">
        <v>171</v>
      </c>
      <c r="M2" s="34" t="s">
        <v>172</v>
      </c>
      <c r="N2" s="35" t="s">
        <v>173</v>
      </c>
      <c r="O2" s="35" t="s">
        <v>174</v>
      </c>
      <c r="P2" s="35" t="s">
        <v>175</v>
      </c>
      <c r="Q2" s="35" t="s">
        <v>176</v>
      </c>
      <c r="R2" s="36" t="s">
        <v>177</v>
      </c>
      <c r="S2" s="42" t="s">
        <v>178</v>
      </c>
      <c r="T2" s="35" t="s">
        <v>179</v>
      </c>
      <c r="U2" s="35" t="s">
        <v>180</v>
      </c>
      <c r="V2" s="36" t="s">
        <v>181</v>
      </c>
      <c r="W2" s="67" t="s">
        <v>120</v>
      </c>
    </row>
    <row r="3" spans="1:23" s="7" customFormat="1" ht="12" x14ac:dyDescent="0.2">
      <c r="A3" s="11"/>
      <c r="B3" s="86" t="s">
        <v>121</v>
      </c>
      <c r="C3" s="43">
        <f>COUNTIFS(C5:C48,"x")</f>
        <v>18</v>
      </c>
      <c r="D3" s="43">
        <f t="shared" ref="D3:V3" si="0">COUNTIFS(D5:D48,"x")</f>
        <v>13</v>
      </c>
      <c r="E3" s="43">
        <f t="shared" si="0"/>
        <v>18</v>
      </c>
      <c r="F3" s="43">
        <f t="shared" si="0"/>
        <v>16</v>
      </c>
      <c r="G3" s="43">
        <f t="shared" si="0"/>
        <v>15</v>
      </c>
      <c r="H3" s="43">
        <f>COUNTA(H5:H48,"x")</f>
        <v>11</v>
      </c>
      <c r="I3" s="43">
        <f t="shared" si="0"/>
        <v>32</v>
      </c>
      <c r="J3" s="43">
        <f t="shared" si="0"/>
        <v>16</v>
      </c>
      <c r="K3" s="43">
        <f t="shared" si="0"/>
        <v>13</v>
      </c>
      <c r="L3" s="43">
        <f t="shared" si="0"/>
        <v>5</v>
      </c>
      <c r="M3" s="43">
        <f t="shared" si="0"/>
        <v>26</v>
      </c>
      <c r="N3" s="43">
        <f t="shared" si="0"/>
        <v>26</v>
      </c>
      <c r="O3" s="43">
        <f t="shared" si="0"/>
        <v>24</v>
      </c>
      <c r="P3" s="43">
        <f t="shared" si="0"/>
        <v>18</v>
      </c>
      <c r="Q3" s="43">
        <f t="shared" si="0"/>
        <v>16</v>
      </c>
      <c r="R3" s="43">
        <f t="shared" si="0"/>
        <v>9</v>
      </c>
      <c r="S3" s="43">
        <f t="shared" si="0"/>
        <v>23</v>
      </c>
      <c r="T3" s="43">
        <f t="shared" si="0"/>
        <v>17</v>
      </c>
      <c r="U3" s="43">
        <f t="shared" si="0"/>
        <v>3</v>
      </c>
      <c r="V3" s="43">
        <f t="shared" si="0"/>
        <v>3</v>
      </c>
    </row>
    <row r="4" spans="1:23" s="7" customFormat="1" ht="21" customHeight="1" x14ac:dyDescent="0.3">
      <c r="A4" s="13" t="s">
        <v>4</v>
      </c>
      <c r="B4" s="68" t="s">
        <v>66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3" t="s">
        <v>184</v>
      </c>
    </row>
    <row r="5" spans="1:23" ht="24" x14ac:dyDescent="0.2">
      <c r="A5" s="15" t="s">
        <v>9</v>
      </c>
      <c r="B5" s="113" t="s">
        <v>56</v>
      </c>
      <c r="C5" s="24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25" t="s">
        <v>5</v>
      </c>
      <c r="I5" s="24" t="s">
        <v>0</v>
      </c>
      <c r="J5" s="16" t="s">
        <v>0</v>
      </c>
      <c r="K5" s="16"/>
      <c r="L5" s="25"/>
      <c r="M5" s="24" t="s">
        <v>0</v>
      </c>
      <c r="N5" s="16" t="s">
        <v>0</v>
      </c>
      <c r="O5" s="16" t="s">
        <v>0</v>
      </c>
      <c r="P5" s="16" t="s">
        <v>0</v>
      </c>
      <c r="Q5" s="16" t="s">
        <v>0</v>
      </c>
      <c r="R5" s="25" t="s">
        <v>0</v>
      </c>
      <c r="S5" s="24" t="s">
        <v>0</v>
      </c>
      <c r="T5" s="16"/>
      <c r="U5" s="16"/>
      <c r="V5" s="25"/>
      <c r="W5" s="30" t="s">
        <v>99</v>
      </c>
    </row>
    <row r="6" spans="1:23" ht="12" x14ac:dyDescent="0.2">
      <c r="A6" s="17" t="s">
        <v>10</v>
      </c>
      <c r="B6" s="114" t="s">
        <v>57</v>
      </c>
      <c r="C6" s="26" t="s">
        <v>0</v>
      </c>
      <c r="D6" s="18" t="s">
        <v>0</v>
      </c>
      <c r="E6" s="18" t="s">
        <v>0</v>
      </c>
      <c r="F6" s="18" t="s">
        <v>0</v>
      </c>
      <c r="G6" s="18" t="s">
        <v>7</v>
      </c>
      <c r="H6" s="27"/>
      <c r="I6" s="26" t="s">
        <v>0</v>
      </c>
      <c r="J6" s="18" t="s">
        <v>0</v>
      </c>
      <c r="K6" s="18"/>
      <c r="L6" s="27"/>
      <c r="M6" s="26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27"/>
      <c r="S6" s="26"/>
      <c r="T6" s="18" t="s">
        <v>0</v>
      </c>
      <c r="U6" s="18"/>
      <c r="V6" s="27"/>
      <c r="W6" s="31" t="s">
        <v>100</v>
      </c>
    </row>
    <row r="7" spans="1:23" ht="24" x14ac:dyDescent="0.2">
      <c r="A7" s="17" t="s">
        <v>11</v>
      </c>
      <c r="B7" s="114" t="s">
        <v>58</v>
      </c>
      <c r="C7" s="26"/>
      <c r="D7" s="18"/>
      <c r="E7" s="18" t="s">
        <v>0</v>
      </c>
      <c r="F7" s="18"/>
      <c r="G7" s="18" t="s">
        <v>7</v>
      </c>
      <c r="H7" s="27" t="s">
        <v>40</v>
      </c>
      <c r="I7" s="26" t="s">
        <v>0</v>
      </c>
      <c r="J7" s="18" t="s">
        <v>0</v>
      </c>
      <c r="K7" s="18"/>
      <c r="L7" s="27"/>
      <c r="M7" s="26" t="s">
        <v>0</v>
      </c>
      <c r="N7" s="18" t="s">
        <v>0</v>
      </c>
      <c r="O7" s="18"/>
      <c r="P7" s="18"/>
      <c r="Q7" s="18" t="s">
        <v>0</v>
      </c>
      <c r="R7" s="27"/>
      <c r="S7" s="26"/>
      <c r="T7" s="18" t="s">
        <v>0</v>
      </c>
      <c r="U7" s="18"/>
      <c r="V7" s="27"/>
      <c r="W7" s="31" t="s">
        <v>49</v>
      </c>
    </row>
    <row r="8" spans="1:23" s="3" customFormat="1" ht="12" x14ac:dyDescent="0.2">
      <c r="A8" s="17" t="s">
        <v>12</v>
      </c>
      <c r="B8" s="114" t="s">
        <v>59</v>
      </c>
      <c r="C8" s="26" t="s">
        <v>0</v>
      </c>
      <c r="D8" s="18" t="s">
        <v>7</v>
      </c>
      <c r="E8" s="18"/>
      <c r="F8" s="18"/>
      <c r="G8" s="18" t="s">
        <v>7</v>
      </c>
      <c r="H8" s="27" t="s">
        <v>54</v>
      </c>
      <c r="I8" s="26" t="s">
        <v>0</v>
      </c>
      <c r="J8" s="18" t="s">
        <v>0</v>
      </c>
      <c r="K8" s="18"/>
      <c r="L8" s="27"/>
      <c r="M8" s="26" t="s">
        <v>0</v>
      </c>
      <c r="N8" s="18" t="s">
        <v>0</v>
      </c>
      <c r="O8" s="18"/>
      <c r="P8" s="18"/>
      <c r="Q8" s="18"/>
      <c r="R8" s="27"/>
      <c r="S8" s="26"/>
      <c r="T8" s="18" t="s">
        <v>0</v>
      </c>
      <c r="U8" s="18"/>
      <c r="V8" s="27"/>
      <c r="W8" s="31" t="s">
        <v>101</v>
      </c>
    </row>
    <row r="9" spans="1:23" ht="24" x14ac:dyDescent="0.2">
      <c r="A9" s="17" t="s">
        <v>13</v>
      </c>
      <c r="B9" s="114" t="s">
        <v>60</v>
      </c>
      <c r="C9" s="26" t="s">
        <v>0</v>
      </c>
      <c r="D9" s="18"/>
      <c r="E9" s="18" t="s">
        <v>0</v>
      </c>
      <c r="F9" s="18" t="s">
        <v>39</v>
      </c>
      <c r="G9" s="18"/>
      <c r="H9" s="27"/>
      <c r="I9" s="26"/>
      <c r="J9" s="18" t="s">
        <v>0</v>
      </c>
      <c r="K9" s="18"/>
      <c r="L9" s="27" t="s">
        <v>0</v>
      </c>
      <c r="M9" s="26" t="s">
        <v>0</v>
      </c>
      <c r="N9" s="18" t="s">
        <v>0</v>
      </c>
      <c r="O9" s="18"/>
      <c r="P9" s="18"/>
      <c r="Q9" s="18" t="s">
        <v>0</v>
      </c>
      <c r="R9" s="27" t="s">
        <v>0</v>
      </c>
      <c r="S9" s="26"/>
      <c r="T9" s="18" t="s">
        <v>0</v>
      </c>
      <c r="U9" s="18" t="s">
        <v>0</v>
      </c>
      <c r="V9" s="27"/>
      <c r="W9" s="31" t="s">
        <v>185</v>
      </c>
    </row>
    <row r="10" spans="1:23" ht="36" x14ac:dyDescent="0.2">
      <c r="A10" s="17" t="s">
        <v>14</v>
      </c>
      <c r="B10" s="114" t="s">
        <v>61</v>
      </c>
      <c r="C10" s="26"/>
      <c r="D10" s="18"/>
      <c r="E10" s="18"/>
      <c r="F10" s="18" t="s">
        <v>0</v>
      </c>
      <c r="G10" s="18"/>
      <c r="H10" s="27" t="s">
        <v>123</v>
      </c>
      <c r="I10" s="26" t="s">
        <v>0</v>
      </c>
      <c r="J10" s="18"/>
      <c r="K10" s="18"/>
      <c r="L10" s="27" t="s">
        <v>0</v>
      </c>
      <c r="M10" s="26" t="s">
        <v>0</v>
      </c>
      <c r="N10" s="18" t="s">
        <v>0</v>
      </c>
      <c r="O10" s="18"/>
      <c r="P10" s="18"/>
      <c r="Q10" s="18"/>
      <c r="R10" s="27"/>
      <c r="S10" s="26"/>
      <c r="T10" s="18" t="s">
        <v>0</v>
      </c>
      <c r="U10" s="18" t="s">
        <v>0</v>
      </c>
      <c r="V10" s="27"/>
      <c r="W10" s="31" t="s">
        <v>186</v>
      </c>
    </row>
    <row r="11" spans="1:23" ht="24" x14ac:dyDescent="0.2">
      <c r="A11" s="17" t="s">
        <v>15</v>
      </c>
      <c r="B11" s="114" t="s">
        <v>62</v>
      </c>
      <c r="C11" s="26" t="s">
        <v>0</v>
      </c>
      <c r="D11" s="18"/>
      <c r="E11" s="18" t="s">
        <v>0</v>
      </c>
      <c r="F11" s="18" t="s">
        <v>0</v>
      </c>
      <c r="G11" s="18" t="s">
        <v>39</v>
      </c>
      <c r="H11" s="27"/>
      <c r="I11" s="26" t="s">
        <v>0</v>
      </c>
      <c r="J11" s="18"/>
      <c r="K11" s="18"/>
      <c r="L11" s="27"/>
      <c r="M11" s="26" t="s">
        <v>0</v>
      </c>
      <c r="N11" s="18" t="s">
        <v>0</v>
      </c>
      <c r="O11" s="18" t="s">
        <v>0</v>
      </c>
      <c r="P11" s="18" t="s">
        <v>0</v>
      </c>
      <c r="Q11" s="18"/>
      <c r="R11" s="27"/>
      <c r="S11" s="26" t="s">
        <v>0</v>
      </c>
      <c r="T11" s="18"/>
      <c r="U11" s="18"/>
      <c r="V11" s="27"/>
      <c r="W11" s="31" t="s">
        <v>102</v>
      </c>
    </row>
    <row r="12" spans="1:23" ht="24" x14ac:dyDescent="0.2">
      <c r="A12" s="17" t="s">
        <v>44</v>
      </c>
      <c r="B12" s="114" t="s">
        <v>63</v>
      </c>
      <c r="C12" s="26"/>
      <c r="D12" s="18" t="s">
        <v>0</v>
      </c>
      <c r="E12" s="18" t="s">
        <v>0</v>
      </c>
      <c r="F12" s="18"/>
      <c r="G12" s="18" t="s">
        <v>0</v>
      </c>
      <c r="H12" s="27"/>
      <c r="I12" s="26" t="s">
        <v>0</v>
      </c>
      <c r="J12" s="18"/>
      <c r="K12" s="18"/>
      <c r="L12" s="27"/>
      <c r="M12" s="26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27"/>
      <c r="S12" s="26" t="s">
        <v>0</v>
      </c>
      <c r="T12" s="18" t="s">
        <v>0</v>
      </c>
      <c r="U12" s="18"/>
      <c r="V12" s="27"/>
      <c r="W12" s="31" t="s">
        <v>103</v>
      </c>
    </row>
    <row r="13" spans="1:23" ht="24" x14ac:dyDescent="0.2">
      <c r="A13" s="88" t="s">
        <v>16</v>
      </c>
      <c r="B13" s="115" t="s">
        <v>64</v>
      </c>
      <c r="C13" s="89"/>
      <c r="D13" s="90"/>
      <c r="E13" s="90" t="s">
        <v>0</v>
      </c>
      <c r="F13" s="90" t="s">
        <v>0</v>
      </c>
      <c r="G13" s="90"/>
      <c r="H13" s="91"/>
      <c r="I13" s="89" t="s">
        <v>0</v>
      </c>
      <c r="J13" s="90"/>
      <c r="K13" s="90"/>
      <c r="L13" s="91"/>
      <c r="M13" s="89"/>
      <c r="N13" s="90" t="s">
        <v>0</v>
      </c>
      <c r="O13" s="90" t="s">
        <v>0</v>
      </c>
      <c r="P13" s="90"/>
      <c r="Q13" s="90" t="s">
        <v>0</v>
      </c>
      <c r="R13" s="91" t="s">
        <v>0</v>
      </c>
      <c r="S13" s="89" t="s">
        <v>0</v>
      </c>
      <c r="T13" s="90"/>
      <c r="U13" s="90"/>
      <c r="V13" s="91"/>
      <c r="W13" s="92" t="s">
        <v>125</v>
      </c>
    </row>
    <row r="14" spans="1:23" ht="12" x14ac:dyDescent="0.2">
      <c r="A14" s="19" t="s">
        <v>42</v>
      </c>
      <c r="B14" s="87" t="s">
        <v>65</v>
      </c>
      <c r="C14" s="28"/>
      <c r="D14" s="20" t="s">
        <v>7</v>
      </c>
      <c r="E14" s="20"/>
      <c r="F14" s="20" t="s">
        <v>0</v>
      </c>
      <c r="G14" s="20" t="s">
        <v>0</v>
      </c>
      <c r="H14" s="29"/>
      <c r="I14" s="28" t="s">
        <v>0</v>
      </c>
      <c r="J14" s="20"/>
      <c r="K14" s="20"/>
      <c r="L14" s="29" t="s">
        <v>0</v>
      </c>
      <c r="M14" s="28" t="s">
        <v>0</v>
      </c>
      <c r="N14" s="20" t="s">
        <v>0</v>
      </c>
      <c r="O14" s="20" t="s">
        <v>0</v>
      </c>
      <c r="P14" s="20" t="s">
        <v>0</v>
      </c>
      <c r="Q14" s="20"/>
      <c r="R14" s="29"/>
      <c r="S14" s="28" t="s">
        <v>0</v>
      </c>
      <c r="T14" s="20"/>
      <c r="U14" s="20"/>
      <c r="V14" s="29"/>
      <c r="W14" s="32" t="s">
        <v>187</v>
      </c>
    </row>
    <row r="15" spans="1:23" s="3" customFormat="1" ht="15.75" x14ac:dyDescent="0.25">
      <c r="A15" s="8"/>
      <c r="B15" s="69" t="s">
        <v>67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8"/>
    </row>
    <row r="16" spans="1:23" ht="24" x14ac:dyDescent="0.2">
      <c r="A16" s="15" t="s">
        <v>18</v>
      </c>
      <c r="B16" s="113" t="s">
        <v>127</v>
      </c>
      <c r="C16" s="24"/>
      <c r="D16" s="16" t="s">
        <v>0</v>
      </c>
      <c r="E16" s="16"/>
      <c r="F16" s="16"/>
      <c r="G16" s="16"/>
      <c r="H16" s="25" t="s">
        <v>1</v>
      </c>
      <c r="I16" s="21"/>
      <c r="J16" s="16"/>
      <c r="K16" s="16" t="s">
        <v>0</v>
      </c>
      <c r="L16" s="52"/>
      <c r="M16" s="24" t="s">
        <v>0</v>
      </c>
      <c r="N16" s="16" t="s">
        <v>0</v>
      </c>
      <c r="O16" s="16"/>
      <c r="P16" s="16"/>
      <c r="Q16" s="16" t="s">
        <v>0</v>
      </c>
      <c r="R16" s="25"/>
      <c r="S16" s="24" t="s">
        <v>0</v>
      </c>
      <c r="T16" s="16"/>
      <c r="U16" s="16"/>
      <c r="V16" s="25"/>
      <c r="W16" s="30" t="s">
        <v>124</v>
      </c>
    </row>
    <row r="17" spans="1:23" ht="12" x14ac:dyDescent="0.2">
      <c r="A17" s="17" t="s">
        <v>19</v>
      </c>
      <c r="B17" s="134" t="s">
        <v>73</v>
      </c>
      <c r="C17" s="26"/>
      <c r="D17" s="18" t="s">
        <v>0</v>
      </c>
      <c r="E17" s="18"/>
      <c r="F17" s="18"/>
      <c r="G17" s="18" t="s">
        <v>0</v>
      </c>
      <c r="H17" s="27" t="s">
        <v>8</v>
      </c>
      <c r="I17" s="22" t="s">
        <v>0</v>
      </c>
      <c r="J17" s="18" t="s">
        <v>0</v>
      </c>
      <c r="K17" s="18"/>
      <c r="L17" s="53"/>
      <c r="M17" s="26" t="s">
        <v>0</v>
      </c>
      <c r="N17" s="18" t="s">
        <v>0</v>
      </c>
      <c r="O17" s="18" t="s">
        <v>0</v>
      </c>
      <c r="P17" s="18" t="s">
        <v>0</v>
      </c>
      <c r="Q17" s="18"/>
      <c r="R17" s="27"/>
      <c r="S17" s="26"/>
      <c r="T17" s="18" t="s">
        <v>0</v>
      </c>
      <c r="U17" s="18"/>
      <c r="V17" s="27"/>
      <c r="W17" s="31" t="s">
        <v>55</v>
      </c>
    </row>
    <row r="18" spans="1:23" ht="24" x14ac:dyDescent="0.2">
      <c r="A18" s="19" t="s">
        <v>20</v>
      </c>
      <c r="B18" s="87" t="s">
        <v>98</v>
      </c>
      <c r="C18" s="28"/>
      <c r="D18" s="20" t="s">
        <v>0</v>
      </c>
      <c r="E18" s="20" t="s">
        <v>0</v>
      </c>
      <c r="F18" s="20" t="s">
        <v>0</v>
      </c>
      <c r="G18" s="20"/>
      <c r="H18" s="29"/>
      <c r="I18" s="23" t="s">
        <v>0</v>
      </c>
      <c r="J18" s="20" t="s">
        <v>0</v>
      </c>
      <c r="K18" s="20"/>
      <c r="L18" s="56"/>
      <c r="M18" s="28" t="s">
        <v>0</v>
      </c>
      <c r="N18" s="20" t="s">
        <v>0</v>
      </c>
      <c r="O18" s="20"/>
      <c r="P18" s="20"/>
      <c r="Q18" s="20" t="s">
        <v>0</v>
      </c>
      <c r="R18" s="29"/>
      <c r="S18" s="28" t="s">
        <v>0</v>
      </c>
      <c r="T18" s="20" t="s">
        <v>0</v>
      </c>
      <c r="U18" s="20"/>
      <c r="V18" s="29"/>
      <c r="W18" s="32" t="s">
        <v>126</v>
      </c>
    </row>
    <row r="19" spans="1:23" s="3" customFormat="1" ht="15.75" x14ac:dyDescent="0.25">
      <c r="A19" s="8"/>
      <c r="B19" s="69" t="s">
        <v>68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9"/>
      <c r="S19" s="9"/>
      <c r="T19" s="9"/>
      <c r="U19" s="9"/>
      <c r="V19" s="10"/>
    </row>
    <row r="20" spans="1:23" ht="24" x14ac:dyDescent="0.2">
      <c r="A20" s="15" t="s">
        <v>21</v>
      </c>
      <c r="B20" s="113" t="s">
        <v>74</v>
      </c>
      <c r="C20" s="24" t="s">
        <v>0</v>
      </c>
      <c r="D20" s="16"/>
      <c r="E20" s="16"/>
      <c r="F20" s="16"/>
      <c r="G20" s="16" t="s">
        <v>0</v>
      </c>
      <c r="H20" s="25"/>
      <c r="I20" s="21" t="s">
        <v>0</v>
      </c>
      <c r="J20" s="16" t="s">
        <v>0</v>
      </c>
      <c r="K20" s="16" t="s">
        <v>0</v>
      </c>
      <c r="L20" s="52"/>
      <c r="M20" s="24"/>
      <c r="N20" s="16"/>
      <c r="O20" s="16" t="s">
        <v>0</v>
      </c>
      <c r="P20" s="16" t="s">
        <v>0</v>
      </c>
      <c r="Q20" s="16"/>
      <c r="R20" s="25"/>
      <c r="S20" s="24" t="s">
        <v>0</v>
      </c>
      <c r="T20" s="16"/>
      <c r="U20" s="16"/>
      <c r="V20" s="25"/>
      <c r="W20" s="30" t="s">
        <v>128</v>
      </c>
    </row>
    <row r="21" spans="1:23" ht="12" x14ac:dyDescent="0.2">
      <c r="A21" s="17" t="s">
        <v>22</v>
      </c>
      <c r="B21" s="114" t="s">
        <v>75</v>
      </c>
      <c r="C21" s="26" t="s">
        <v>0</v>
      </c>
      <c r="D21" s="18" t="s">
        <v>0</v>
      </c>
      <c r="E21" s="18"/>
      <c r="F21" s="18"/>
      <c r="G21" s="18"/>
      <c r="H21" s="27"/>
      <c r="I21" s="22"/>
      <c r="J21" s="18" t="s">
        <v>0</v>
      </c>
      <c r="K21" s="18" t="s">
        <v>0</v>
      </c>
      <c r="L21" s="53"/>
      <c r="M21" s="26" t="s">
        <v>0</v>
      </c>
      <c r="N21" s="18" t="s">
        <v>0</v>
      </c>
      <c r="O21" s="18" t="s">
        <v>0</v>
      </c>
      <c r="P21" s="18" t="s">
        <v>0</v>
      </c>
      <c r="Q21" s="18" t="s">
        <v>0</v>
      </c>
      <c r="R21" s="27"/>
      <c r="S21" s="26" t="s">
        <v>0</v>
      </c>
      <c r="T21" s="18"/>
      <c r="U21" s="18"/>
      <c r="V21" s="27"/>
      <c r="W21" s="30" t="s">
        <v>128</v>
      </c>
    </row>
    <row r="22" spans="1:23" ht="24" x14ac:dyDescent="0.2">
      <c r="A22" s="17" t="s">
        <v>23</v>
      </c>
      <c r="B22" s="114" t="s">
        <v>76</v>
      </c>
      <c r="C22" s="26"/>
      <c r="D22" s="18" t="s">
        <v>0</v>
      </c>
      <c r="E22" s="18"/>
      <c r="F22" s="18"/>
      <c r="G22" s="18"/>
      <c r="H22" s="27"/>
      <c r="I22" s="22" t="s">
        <v>0</v>
      </c>
      <c r="J22" s="18"/>
      <c r="K22" s="18" t="s">
        <v>0</v>
      </c>
      <c r="L22" s="53"/>
      <c r="M22" s="26" t="s">
        <v>0</v>
      </c>
      <c r="N22" s="18" t="s">
        <v>0</v>
      </c>
      <c r="O22" s="18"/>
      <c r="P22" s="18"/>
      <c r="Q22" s="18" t="s">
        <v>0</v>
      </c>
      <c r="R22" s="27"/>
      <c r="S22" s="26" t="s">
        <v>0</v>
      </c>
      <c r="T22" s="18"/>
      <c r="U22" s="18"/>
      <c r="V22" s="27"/>
      <c r="W22" s="30" t="s">
        <v>128</v>
      </c>
    </row>
    <row r="23" spans="1:23" ht="24" x14ac:dyDescent="0.2">
      <c r="A23" s="17" t="s">
        <v>50</v>
      </c>
      <c r="B23" s="114" t="s">
        <v>77</v>
      </c>
      <c r="C23" s="26" t="s">
        <v>0</v>
      </c>
      <c r="D23" s="18" t="s">
        <v>0</v>
      </c>
      <c r="E23" s="18"/>
      <c r="F23" s="18"/>
      <c r="G23" s="18"/>
      <c r="H23" s="27"/>
      <c r="I23" s="22" t="s">
        <v>0</v>
      </c>
      <c r="J23" s="18" t="s">
        <v>0</v>
      </c>
      <c r="K23" s="18" t="s">
        <v>0</v>
      </c>
      <c r="L23" s="53"/>
      <c r="M23" s="26" t="s">
        <v>0</v>
      </c>
      <c r="N23" s="18" t="s">
        <v>0</v>
      </c>
      <c r="O23" s="18"/>
      <c r="P23" s="18"/>
      <c r="Q23" s="18" t="s">
        <v>0</v>
      </c>
      <c r="R23" s="27"/>
      <c r="S23" s="26" t="s">
        <v>0</v>
      </c>
      <c r="T23" s="18" t="s">
        <v>0</v>
      </c>
      <c r="U23" s="18"/>
      <c r="V23" s="27"/>
      <c r="W23" s="31" t="s">
        <v>188</v>
      </c>
    </row>
    <row r="24" spans="1:23" ht="24" x14ac:dyDescent="0.2">
      <c r="A24" s="19" t="s">
        <v>47</v>
      </c>
      <c r="B24" s="87" t="s">
        <v>78</v>
      </c>
      <c r="C24" s="28"/>
      <c r="D24" s="20"/>
      <c r="E24" s="20" t="s">
        <v>0</v>
      </c>
      <c r="F24" s="20"/>
      <c r="G24" s="20"/>
      <c r="H24" s="29"/>
      <c r="I24" s="23" t="s">
        <v>0</v>
      </c>
      <c r="J24" s="20"/>
      <c r="K24" s="20"/>
      <c r="L24" s="56"/>
      <c r="M24" s="28" t="s">
        <v>0</v>
      </c>
      <c r="N24" s="20" t="s">
        <v>0</v>
      </c>
      <c r="O24" s="20"/>
      <c r="P24" s="20"/>
      <c r="Q24" s="20"/>
      <c r="R24" s="29"/>
      <c r="S24" s="28"/>
      <c r="T24" s="20" t="s">
        <v>0</v>
      </c>
      <c r="U24" s="20"/>
      <c r="V24" s="29"/>
      <c r="W24" s="32" t="s">
        <v>129</v>
      </c>
    </row>
    <row r="25" spans="1:23" s="3" customFormat="1" ht="15.75" x14ac:dyDescent="0.25">
      <c r="A25" s="8"/>
      <c r="B25" s="69" t="s">
        <v>69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8"/>
    </row>
    <row r="26" spans="1:23" ht="24" x14ac:dyDescent="0.2">
      <c r="A26" s="15" t="s">
        <v>24</v>
      </c>
      <c r="B26" s="113" t="s">
        <v>79</v>
      </c>
      <c r="C26" s="24"/>
      <c r="D26" s="16" t="s">
        <v>0</v>
      </c>
      <c r="E26" s="16" t="s">
        <v>0</v>
      </c>
      <c r="F26" s="16"/>
      <c r="G26" s="16"/>
      <c r="H26" s="25"/>
      <c r="I26" s="21"/>
      <c r="J26" s="16"/>
      <c r="K26" s="16" t="s">
        <v>0</v>
      </c>
      <c r="L26" s="52"/>
      <c r="M26" s="24"/>
      <c r="N26" s="16"/>
      <c r="O26" s="16"/>
      <c r="P26" s="16"/>
      <c r="Q26" s="16" t="s">
        <v>0</v>
      </c>
      <c r="R26" s="25"/>
      <c r="S26" s="24" t="s">
        <v>0</v>
      </c>
      <c r="T26" s="16" t="s">
        <v>0</v>
      </c>
      <c r="U26" s="16"/>
      <c r="V26" s="25"/>
      <c r="W26" s="30" t="s">
        <v>130</v>
      </c>
    </row>
    <row r="27" spans="1:23" ht="12" x14ac:dyDescent="0.2">
      <c r="A27" s="79" t="s">
        <v>38</v>
      </c>
      <c r="B27" s="117" t="s">
        <v>80</v>
      </c>
      <c r="C27" s="80" t="s">
        <v>0</v>
      </c>
      <c r="D27" s="81"/>
      <c r="E27" s="81" t="s">
        <v>0</v>
      </c>
      <c r="F27" s="81" t="s">
        <v>0</v>
      </c>
      <c r="G27" s="81" t="s">
        <v>0</v>
      </c>
      <c r="H27" s="82"/>
      <c r="I27" s="83" t="s">
        <v>0</v>
      </c>
      <c r="J27" s="81" t="s">
        <v>0</v>
      </c>
      <c r="K27" s="81" t="s">
        <v>0</v>
      </c>
      <c r="L27" s="84"/>
      <c r="M27" s="80" t="s">
        <v>0</v>
      </c>
      <c r="N27" s="81" t="s">
        <v>0</v>
      </c>
      <c r="O27" s="81" t="s">
        <v>0</v>
      </c>
      <c r="P27" s="81" t="s">
        <v>0</v>
      </c>
      <c r="Q27" s="81"/>
      <c r="R27" s="82" t="s">
        <v>0</v>
      </c>
      <c r="S27" s="80" t="s">
        <v>0</v>
      </c>
      <c r="T27" s="81"/>
      <c r="U27" s="81"/>
      <c r="V27" s="82"/>
      <c r="W27" s="85" t="s">
        <v>189</v>
      </c>
    </row>
    <row r="28" spans="1:23" s="3" customFormat="1" ht="15.75" x14ac:dyDescent="0.25">
      <c r="A28" s="8"/>
      <c r="B28" s="69" t="s">
        <v>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8"/>
    </row>
    <row r="29" spans="1:23" ht="12" x14ac:dyDescent="0.2">
      <c r="A29" s="58" t="s">
        <v>25</v>
      </c>
      <c r="B29" s="118" t="s">
        <v>81</v>
      </c>
      <c r="C29" s="62" t="s">
        <v>0</v>
      </c>
      <c r="D29" s="59"/>
      <c r="E29" s="59"/>
      <c r="F29" s="59" t="s">
        <v>0</v>
      </c>
      <c r="G29" s="59" t="s">
        <v>0</v>
      </c>
      <c r="H29" s="63"/>
      <c r="I29" s="61" t="s">
        <v>0</v>
      </c>
      <c r="J29" s="59"/>
      <c r="K29" s="59" t="s">
        <v>0</v>
      </c>
      <c r="L29" s="64"/>
      <c r="M29" s="62"/>
      <c r="N29" s="59"/>
      <c r="O29" s="59" t="s">
        <v>0</v>
      </c>
      <c r="P29" s="59" t="s">
        <v>0</v>
      </c>
      <c r="Q29" s="59"/>
      <c r="R29" s="65"/>
      <c r="S29" s="66" t="s">
        <v>0</v>
      </c>
      <c r="T29" s="60"/>
      <c r="U29" s="60"/>
      <c r="V29" s="63"/>
      <c r="W29" s="57" t="s">
        <v>190</v>
      </c>
    </row>
    <row r="30" spans="1:23" s="3" customFormat="1" ht="15.75" x14ac:dyDescent="0.25">
      <c r="A30" s="8"/>
      <c r="B30" s="69" t="s">
        <v>70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9"/>
      <c r="S30" s="9"/>
      <c r="T30" s="9"/>
      <c r="U30" s="9"/>
      <c r="V30" s="10"/>
      <c r="W30" s="8"/>
    </row>
    <row r="31" spans="1:23" ht="24" x14ac:dyDescent="0.2">
      <c r="A31" s="70" t="s">
        <v>26</v>
      </c>
      <c r="B31" s="121" t="s">
        <v>82</v>
      </c>
      <c r="C31" s="71" t="s">
        <v>0</v>
      </c>
      <c r="D31" s="72"/>
      <c r="E31" s="72" t="s">
        <v>0</v>
      </c>
      <c r="F31" s="72"/>
      <c r="G31" s="72" t="s">
        <v>0</v>
      </c>
      <c r="H31" s="73"/>
      <c r="I31" s="74" t="s">
        <v>0</v>
      </c>
      <c r="J31" s="72" t="s">
        <v>0</v>
      </c>
      <c r="K31" s="72"/>
      <c r="L31" s="75"/>
      <c r="M31" s="71"/>
      <c r="N31" s="72"/>
      <c r="O31" s="72" t="s">
        <v>0</v>
      </c>
      <c r="P31" s="72" t="s">
        <v>0</v>
      </c>
      <c r="Q31" s="72"/>
      <c r="R31" s="76" t="s">
        <v>0</v>
      </c>
      <c r="S31" s="77" t="s">
        <v>0</v>
      </c>
      <c r="T31" s="78"/>
      <c r="U31" s="78"/>
      <c r="V31" s="73"/>
      <c r="W31" s="122" t="s">
        <v>191</v>
      </c>
    </row>
    <row r="32" spans="1:23" ht="24" x14ac:dyDescent="0.2">
      <c r="A32" s="17" t="s">
        <v>37</v>
      </c>
      <c r="B32" s="114" t="s">
        <v>83</v>
      </c>
      <c r="C32" s="48"/>
      <c r="D32" s="44"/>
      <c r="E32" s="44" t="s">
        <v>0</v>
      </c>
      <c r="F32" s="44" t="s">
        <v>0</v>
      </c>
      <c r="G32" s="44" t="s">
        <v>0</v>
      </c>
      <c r="H32" s="49"/>
      <c r="I32" s="46" t="s">
        <v>0</v>
      </c>
      <c r="J32" s="44"/>
      <c r="K32" s="44"/>
      <c r="L32" s="54"/>
      <c r="M32" s="48"/>
      <c r="N32" s="44"/>
      <c r="O32" s="44" t="s">
        <v>0</v>
      </c>
      <c r="P32" s="44"/>
      <c r="Q32" s="44"/>
      <c r="R32" s="27" t="s">
        <v>0</v>
      </c>
      <c r="S32" s="26"/>
      <c r="T32" s="18" t="s">
        <v>0</v>
      </c>
      <c r="U32" s="18"/>
      <c r="V32" s="49"/>
      <c r="W32" s="31" t="s">
        <v>192</v>
      </c>
    </row>
    <row r="33" spans="1:23" ht="12" x14ac:dyDescent="0.2">
      <c r="A33" s="79" t="s">
        <v>43</v>
      </c>
      <c r="B33" s="117" t="s">
        <v>84</v>
      </c>
      <c r="C33" s="123" t="s">
        <v>0</v>
      </c>
      <c r="D33" s="124"/>
      <c r="E33" s="124"/>
      <c r="F33" s="124"/>
      <c r="G33" s="124" t="s">
        <v>0</v>
      </c>
      <c r="H33" s="125"/>
      <c r="I33" s="126" t="s">
        <v>0</v>
      </c>
      <c r="J33" s="124"/>
      <c r="K33" s="124"/>
      <c r="L33" s="127"/>
      <c r="M33" s="123"/>
      <c r="N33" s="124"/>
      <c r="O33" s="124" t="s">
        <v>0</v>
      </c>
      <c r="P33" s="124" t="s">
        <v>0</v>
      </c>
      <c r="Q33" s="124"/>
      <c r="R33" s="82"/>
      <c r="S33" s="80"/>
      <c r="T33" s="81" t="s">
        <v>0</v>
      </c>
      <c r="U33" s="81"/>
      <c r="V33" s="125"/>
      <c r="W33" s="85" t="s">
        <v>193</v>
      </c>
    </row>
    <row r="34" spans="1:23" s="3" customFormat="1" ht="15.75" x14ac:dyDescent="0.25">
      <c r="A34" s="8"/>
      <c r="B34" s="69" t="s">
        <v>71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9"/>
      <c r="S34" s="9"/>
      <c r="T34" s="9"/>
      <c r="U34" s="9"/>
      <c r="V34" s="10"/>
      <c r="W34" s="8"/>
    </row>
    <row r="35" spans="1:23" ht="24" x14ac:dyDescent="0.2">
      <c r="A35" s="15" t="s">
        <v>27</v>
      </c>
      <c r="B35" s="113" t="s">
        <v>85</v>
      </c>
      <c r="C35" s="24"/>
      <c r="D35" s="16" t="s">
        <v>7</v>
      </c>
      <c r="E35" s="16" t="s">
        <v>0</v>
      </c>
      <c r="F35" s="16" t="s">
        <v>0</v>
      </c>
      <c r="G35" s="16" t="s">
        <v>0</v>
      </c>
      <c r="H35" s="25"/>
      <c r="I35" s="21" t="s">
        <v>0</v>
      </c>
      <c r="J35" s="16"/>
      <c r="K35" s="16"/>
      <c r="L35" s="52"/>
      <c r="M35" s="24" t="s">
        <v>0</v>
      </c>
      <c r="N35" s="16" t="s">
        <v>0</v>
      </c>
      <c r="O35" s="16" t="s">
        <v>0</v>
      </c>
      <c r="P35" s="16"/>
      <c r="Q35" s="16"/>
      <c r="R35" s="25"/>
      <c r="S35" s="24" t="s">
        <v>0</v>
      </c>
      <c r="T35" s="16"/>
      <c r="U35" s="16"/>
      <c r="V35" s="25"/>
      <c r="W35" s="30" t="s">
        <v>131</v>
      </c>
    </row>
    <row r="36" spans="1:23" ht="24" x14ac:dyDescent="0.2">
      <c r="A36" s="17" t="s">
        <v>28</v>
      </c>
      <c r="B36" s="114" t="s">
        <v>86</v>
      </c>
      <c r="C36" s="26" t="s">
        <v>0</v>
      </c>
      <c r="D36" s="18"/>
      <c r="E36" s="18"/>
      <c r="F36" s="18"/>
      <c r="G36" s="18" t="s">
        <v>0</v>
      </c>
      <c r="H36" s="27"/>
      <c r="I36" s="22" t="s">
        <v>0</v>
      </c>
      <c r="J36" s="18" t="s">
        <v>0</v>
      </c>
      <c r="K36" s="18"/>
      <c r="L36" s="53"/>
      <c r="M36" s="26"/>
      <c r="N36" s="18"/>
      <c r="O36" s="18" t="s">
        <v>0</v>
      </c>
      <c r="P36" s="18" t="s">
        <v>0</v>
      </c>
      <c r="Q36" s="18"/>
      <c r="R36" s="27"/>
      <c r="S36" s="26" t="s">
        <v>0</v>
      </c>
      <c r="T36" s="18"/>
      <c r="U36" s="18"/>
      <c r="V36" s="27"/>
      <c r="W36" s="31" t="s">
        <v>132</v>
      </c>
    </row>
    <row r="37" spans="1:23" ht="24" x14ac:dyDescent="0.2">
      <c r="A37" s="17" t="s">
        <v>29</v>
      </c>
      <c r="B37" s="114" t="s">
        <v>87</v>
      </c>
      <c r="C37" s="26"/>
      <c r="D37" s="18"/>
      <c r="E37" s="18" t="s">
        <v>0</v>
      </c>
      <c r="F37" s="18"/>
      <c r="G37" s="18"/>
      <c r="H37" s="27"/>
      <c r="I37" s="22" t="s">
        <v>0</v>
      </c>
      <c r="J37" s="18"/>
      <c r="K37" s="18" t="s">
        <v>0</v>
      </c>
      <c r="L37" s="53"/>
      <c r="M37" s="26" t="s">
        <v>0</v>
      </c>
      <c r="N37" s="18" t="s">
        <v>0</v>
      </c>
      <c r="O37" s="18"/>
      <c r="P37" s="18"/>
      <c r="Q37" s="18" t="s">
        <v>0</v>
      </c>
      <c r="R37" s="27" t="s">
        <v>0</v>
      </c>
      <c r="S37" s="26"/>
      <c r="T37" s="18" t="s">
        <v>0</v>
      </c>
      <c r="U37" s="18"/>
      <c r="V37" s="27"/>
      <c r="W37" s="31" t="s">
        <v>194</v>
      </c>
    </row>
    <row r="38" spans="1:23" ht="24" x14ac:dyDescent="0.2">
      <c r="A38" s="17" t="s">
        <v>30</v>
      </c>
      <c r="B38" s="114" t="s">
        <v>88</v>
      </c>
      <c r="C38" s="26" t="s">
        <v>0</v>
      </c>
      <c r="D38" s="18" t="s">
        <v>0</v>
      </c>
      <c r="E38" s="18"/>
      <c r="F38" s="18" t="s">
        <v>0</v>
      </c>
      <c r="G38" s="18"/>
      <c r="H38" s="27"/>
      <c r="I38" s="22" t="s">
        <v>0</v>
      </c>
      <c r="J38" s="18" t="s">
        <v>0</v>
      </c>
      <c r="K38" s="18" t="s">
        <v>0</v>
      </c>
      <c r="L38" s="53"/>
      <c r="M38" s="26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27"/>
      <c r="S38" s="26" t="s">
        <v>0</v>
      </c>
      <c r="T38" s="18"/>
      <c r="U38" s="18"/>
      <c r="V38" s="27"/>
      <c r="W38" s="31" t="s">
        <v>133</v>
      </c>
    </row>
    <row r="39" spans="1:23" ht="24" x14ac:dyDescent="0.2">
      <c r="A39" s="17" t="s">
        <v>31</v>
      </c>
      <c r="B39" s="114" t="s">
        <v>89</v>
      </c>
      <c r="C39" s="26"/>
      <c r="D39" s="18" t="s">
        <v>0</v>
      </c>
      <c r="E39" s="18" t="s">
        <v>0</v>
      </c>
      <c r="F39" s="18"/>
      <c r="G39" s="18"/>
      <c r="H39" s="27" t="s">
        <v>54</v>
      </c>
      <c r="I39" s="22" t="s">
        <v>0</v>
      </c>
      <c r="J39" s="18"/>
      <c r="K39" s="18" t="s">
        <v>0</v>
      </c>
      <c r="L39" s="53"/>
      <c r="M39" s="26" t="s">
        <v>0</v>
      </c>
      <c r="N39" s="18" t="s">
        <v>0</v>
      </c>
      <c r="O39" s="18"/>
      <c r="P39" s="18" t="s">
        <v>0</v>
      </c>
      <c r="Q39" s="18" t="s">
        <v>0</v>
      </c>
      <c r="R39" s="27"/>
      <c r="S39" s="26" t="s">
        <v>0</v>
      </c>
      <c r="T39" s="18" t="s">
        <v>0</v>
      </c>
      <c r="U39" s="18"/>
      <c r="V39" s="27"/>
      <c r="W39" s="31" t="s">
        <v>195</v>
      </c>
    </row>
    <row r="40" spans="1:23" ht="24" x14ac:dyDescent="0.2">
      <c r="A40" s="17" t="s">
        <v>32</v>
      </c>
      <c r="B40" s="114" t="s">
        <v>90</v>
      </c>
      <c r="C40" s="26" t="s">
        <v>0</v>
      </c>
      <c r="D40" s="18"/>
      <c r="E40" s="18"/>
      <c r="F40" s="18" t="s">
        <v>0</v>
      </c>
      <c r="G40" s="18" t="s">
        <v>0</v>
      </c>
      <c r="H40" s="27"/>
      <c r="I40" s="22" t="s">
        <v>0</v>
      </c>
      <c r="J40" s="18"/>
      <c r="K40" s="18"/>
      <c r="L40" s="53" t="s">
        <v>0</v>
      </c>
      <c r="M40" s="26"/>
      <c r="N40" s="18"/>
      <c r="O40" s="18" t="s">
        <v>0</v>
      </c>
      <c r="P40" s="18"/>
      <c r="Q40" s="18"/>
      <c r="R40" s="27"/>
      <c r="S40" s="26" t="s">
        <v>0</v>
      </c>
      <c r="T40" s="18"/>
      <c r="U40" s="18"/>
      <c r="V40" s="27" t="s">
        <v>0</v>
      </c>
      <c r="W40" s="31" t="s">
        <v>134</v>
      </c>
    </row>
    <row r="41" spans="1:23" ht="12" x14ac:dyDescent="0.2">
      <c r="A41" s="17" t="s">
        <v>33</v>
      </c>
      <c r="B41" s="114" t="s">
        <v>91</v>
      </c>
      <c r="C41" s="26"/>
      <c r="D41" s="18"/>
      <c r="E41" s="18" t="s">
        <v>0</v>
      </c>
      <c r="F41" s="18" t="s">
        <v>0</v>
      </c>
      <c r="G41" s="18"/>
      <c r="H41" s="27"/>
      <c r="I41" s="22" t="s">
        <v>0</v>
      </c>
      <c r="J41" s="18"/>
      <c r="K41" s="18"/>
      <c r="L41" s="53"/>
      <c r="M41" s="26" t="s">
        <v>0</v>
      </c>
      <c r="N41" s="18" t="s">
        <v>0</v>
      </c>
      <c r="O41" s="18" t="s">
        <v>0</v>
      </c>
      <c r="P41" s="18"/>
      <c r="Q41" s="18"/>
      <c r="R41" s="27" t="s">
        <v>0</v>
      </c>
      <c r="S41" s="26"/>
      <c r="T41" s="18" t="s">
        <v>0</v>
      </c>
      <c r="U41" s="18"/>
      <c r="V41" s="27"/>
      <c r="W41" s="31" t="s">
        <v>196</v>
      </c>
    </row>
    <row r="42" spans="1:23" ht="12" x14ac:dyDescent="0.2">
      <c r="A42" s="17" t="s">
        <v>34</v>
      </c>
      <c r="B42" s="114" t="s">
        <v>92</v>
      </c>
      <c r="C42" s="26" t="s">
        <v>0</v>
      </c>
      <c r="D42" s="18"/>
      <c r="E42" s="18"/>
      <c r="F42" s="18"/>
      <c r="G42" s="18"/>
      <c r="H42" s="27"/>
      <c r="I42" s="22" t="s">
        <v>0</v>
      </c>
      <c r="J42" s="18" t="s">
        <v>0</v>
      </c>
      <c r="K42" s="18"/>
      <c r="L42" s="53"/>
      <c r="M42" s="26"/>
      <c r="N42" s="18"/>
      <c r="O42" s="18" t="s">
        <v>0</v>
      </c>
      <c r="P42" s="18" t="s">
        <v>0</v>
      </c>
      <c r="Q42" s="18"/>
      <c r="R42" s="27"/>
      <c r="S42" s="26"/>
      <c r="T42" s="18"/>
      <c r="U42" s="18"/>
      <c r="V42" s="27" t="s">
        <v>0</v>
      </c>
      <c r="W42" s="31" t="s">
        <v>2</v>
      </c>
    </row>
    <row r="43" spans="1:23" s="3" customFormat="1" ht="24" x14ac:dyDescent="0.2">
      <c r="A43" s="17" t="s">
        <v>35</v>
      </c>
      <c r="B43" s="114" t="s">
        <v>93</v>
      </c>
      <c r="C43" s="26"/>
      <c r="D43" s="18" t="s">
        <v>0</v>
      </c>
      <c r="E43" s="18"/>
      <c r="F43" s="18"/>
      <c r="G43" s="18" t="s">
        <v>0</v>
      </c>
      <c r="H43" s="27"/>
      <c r="I43" s="22" t="s">
        <v>0</v>
      </c>
      <c r="J43" s="18"/>
      <c r="K43" s="18"/>
      <c r="L43" s="53"/>
      <c r="M43" s="26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27"/>
      <c r="S43" s="26" t="s">
        <v>0</v>
      </c>
      <c r="T43" s="18"/>
      <c r="U43" s="18"/>
      <c r="V43" s="27"/>
      <c r="W43" s="31" t="s">
        <v>197</v>
      </c>
    </row>
    <row r="44" spans="1:23" s="3" customFormat="1" ht="12" x14ac:dyDescent="0.2">
      <c r="A44" s="88" t="s">
        <v>36</v>
      </c>
      <c r="B44" s="115" t="s">
        <v>94</v>
      </c>
      <c r="C44" s="89"/>
      <c r="D44" s="90"/>
      <c r="E44" s="90" t="s">
        <v>7</v>
      </c>
      <c r="F44" s="90"/>
      <c r="G44" s="90" t="s">
        <v>7</v>
      </c>
      <c r="H44" s="91"/>
      <c r="I44" s="94" t="s">
        <v>0</v>
      </c>
      <c r="J44" s="90" t="s">
        <v>0</v>
      </c>
      <c r="K44" s="90"/>
      <c r="L44" s="93"/>
      <c r="M44" s="89" t="s">
        <v>0</v>
      </c>
      <c r="N44" s="90" t="s">
        <v>0</v>
      </c>
      <c r="O44" s="90" t="s">
        <v>0</v>
      </c>
      <c r="P44" s="90"/>
      <c r="Q44" s="90"/>
      <c r="R44" s="91"/>
      <c r="S44" s="89" t="s">
        <v>0</v>
      </c>
      <c r="T44" s="90"/>
      <c r="U44" s="90" t="s">
        <v>0</v>
      </c>
      <c r="V44" s="91"/>
      <c r="W44" s="92" t="s">
        <v>135</v>
      </c>
    </row>
    <row r="45" spans="1:23" s="3" customFormat="1" ht="24" x14ac:dyDescent="0.2">
      <c r="A45" s="88" t="s">
        <v>48</v>
      </c>
      <c r="B45" s="115" t="s">
        <v>95</v>
      </c>
      <c r="C45" s="89" t="s">
        <v>0</v>
      </c>
      <c r="D45" s="90"/>
      <c r="E45" s="90"/>
      <c r="F45" s="90" t="s">
        <v>39</v>
      </c>
      <c r="G45" s="90"/>
      <c r="H45" s="91" t="s">
        <v>46</v>
      </c>
      <c r="I45" s="94" t="s">
        <v>0</v>
      </c>
      <c r="J45" s="90"/>
      <c r="K45" s="90"/>
      <c r="L45" s="93" t="s">
        <v>0</v>
      </c>
      <c r="M45" s="89"/>
      <c r="N45" s="90"/>
      <c r="O45" s="90" t="s">
        <v>0</v>
      </c>
      <c r="P45" s="90" t="s">
        <v>0</v>
      </c>
      <c r="Q45" s="90"/>
      <c r="R45" s="91"/>
      <c r="S45" s="89"/>
      <c r="T45" s="90" t="s">
        <v>0</v>
      </c>
      <c r="U45" s="90"/>
      <c r="V45" s="91" t="s">
        <v>0</v>
      </c>
      <c r="W45" s="92" t="s">
        <v>198</v>
      </c>
    </row>
    <row r="46" spans="1:23" ht="12" x14ac:dyDescent="0.2">
      <c r="A46" s="135" t="s">
        <v>51</v>
      </c>
      <c r="B46" s="137" t="s">
        <v>96</v>
      </c>
      <c r="C46" s="48" t="s">
        <v>0</v>
      </c>
      <c r="D46" s="44"/>
      <c r="E46" s="44"/>
      <c r="F46" s="44"/>
      <c r="G46" s="44"/>
      <c r="H46" s="27" t="s">
        <v>54</v>
      </c>
      <c r="I46" s="48"/>
      <c r="J46" s="44"/>
      <c r="K46" s="44" t="s">
        <v>0</v>
      </c>
      <c r="L46" s="49"/>
      <c r="M46" s="48" t="s">
        <v>0</v>
      </c>
      <c r="N46" s="44"/>
      <c r="O46" s="44" t="s">
        <v>0</v>
      </c>
      <c r="P46" s="44"/>
      <c r="Q46" s="44"/>
      <c r="R46" s="49"/>
      <c r="S46" s="48" t="s">
        <v>0</v>
      </c>
      <c r="T46" s="44"/>
      <c r="U46" s="44"/>
      <c r="V46" s="49"/>
      <c r="W46" s="31" t="s">
        <v>199</v>
      </c>
    </row>
    <row r="47" spans="1:23" ht="12" x14ac:dyDescent="0.2">
      <c r="A47" s="136" t="s">
        <v>52</v>
      </c>
      <c r="B47" s="138" t="s">
        <v>97</v>
      </c>
      <c r="C47" s="50"/>
      <c r="D47" s="45"/>
      <c r="E47" s="45" t="s">
        <v>0</v>
      </c>
      <c r="F47" s="45"/>
      <c r="G47" s="45"/>
      <c r="H47" s="51" t="s">
        <v>53</v>
      </c>
      <c r="I47" s="50" t="s">
        <v>0</v>
      </c>
      <c r="J47" s="45"/>
      <c r="K47" s="45" t="s">
        <v>0</v>
      </c>
      <c r="L47" s="51"/>
      <c r="M47" s="50" t="s">
        <v>0</v>
      </c>
      <c r="N47" s="45" t="s">
        <v>0</v>
      </c>
      <c r="O47" s="45"/>
      <c r="P47" s="45"/>
      <c r="Q47" s="45"/>
      <c r="R47" s="51" t="s">
        <v>0</v>
      </c>
      <c r="S47" s="50"/>
      <c r="T47" s="45"/>
      <c r="U47" s="45"/>
      <c r="V47" s="51"/>
      <c r="W47" s="132" t="s">
        <v>200</v>
      </c>
    </row>
  </sheetData>
  <mergeCells count="4">
    <mergeCell ref="C1:H1"/>
    <mergeCell ref="I1:L1"/>
    <mergeCell ref="M1:R1"/>
    <mergeCell ref="S1:V1"/>
  </mergeCells>
  <pageMargins left="0.47" right="0.25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56"/>
  <sheetViews>
    <sheetView zoomScale="106" zoomScaleNormal="10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4.25" x14ac:dyDescent="0.2"/>
  <cols>
    <col min="1" max="1" width="5" customWidth="1"/>
    <col min="2" max="2" width="38" customWidth="1"/>
    <col min="3" max="5" width="2.75" bestFit="1" customWidth="1"/>
    <col min="6" max="6" width="2.75" customWidth="1"/>
    <col min="7" max="8" width="2.75" bestFit="1" customWidth="1"/>
    <col min="9" max="11" width="2.75" customWidth="1"/>
    <col min="12" max="18" width="2.75" bestFit="1" customWidth="1"/>
    <col min="19" max="19" width="2.75" customWidth="1"/>
    <col min="20" max="25" width="2.75" bestFit="1" customWidth="1"/>
    <col min="26" max="26" width="3.375" bestFit="1" customWidth="1"/>
  </cols>
  <sheetData>
    <row r="1" spans="1:29" ht="15" x14ac:dyDescent="0.25">
      <c r="C1" s="180" t="s">
        <v>183</v>
      </c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2"/>
    </row>
    <row r="2" spans="1:29" ht="227.25" customHeight="1" x14ac:dyDescent="0.2">
      <c r="B2" s="97" t="s">
        <v>202</v>
      </c>
      <c r="C2" s="109" t="s">
        <v>104</v>
      </c>
      <c r="D2" s="110" t="s">
        <v>203</v>
      </c>
      <c r="E2" s="110" t="s">
        <v>204</v>
      </c>
      <c r="F2" s="110" t="s">
        <v>105</v>
      </c>
      <c r="G2" s="110" t="s">
        <v>205</v>
      </c>
      <c r="H2" s="110" t="s">
        <v>106</v>
      </c>
      <c r="I2" s="110" t="s">
        <v>206</v>
      </c>
      <c r="J2" s="110" t="s">
        <v>107</v>
      </c>
      <c r="K2" s="110" t="s">
        <v>108</v>
      </c>
      <c r="L2" s="110" t="s">
        <v>207</v>
      </c>
      <c r="M2" s="110" t="s">
        <v>109</v>
      </c>
      <c r="N2" s="110" t="s">
        <v>208</v>
      </c>
      <c r="O2" s="110" t="s">
        <v>209</v>
      </c>
      <c r="P2" s="110" t="s">
        <v>110</v>
      </c>
      <c r="Q2" s="110" t="s">
        <v>111</v>
      </c>
      <c r="R2" s="110" t="s">
        <v>112</v>
      </c>
      <c r="S2" s="110" t="s">
        <v>210</v>
      </c>
      <c r="T2" s="110" t="s">
        <v>113</v>
      </c>
      <c r="U2" s="110" t="s">
        <v>114</v>
      </c>
      <c r="V2" s="110" t="s">
        <v>115</v>
      </c>
      <c r="W2" s="110" t="s">
        <v>116</v>
      </c>
      <c r="X2" s="110" t="s">
        <v>117</v>
      </c>
      <c r="Y2" s="110" t="s">
        <v>118</v>
      </c>
      <c r="Z2" s="111" t="s">
        <v>45</v>
      </c>
    </row>
    <row r="3" spans="1:29" ht="15.75" x14ac:dyDescent="0.25">
      <c r="A3" s="13" t="s">
        <v>4</v>
      </c>
      <c r="B3" s="68" t="s">
        <v>66</v>
      </c>
      <c r="C3" s="119">
        <f t="shared" ref="C3:Y3" si="0">COUNTIFS(C4:C46,"x")</f>
        <v>9</v>
      </c>
      <c r="D3" s="119">
        <f t="shared" si="0"/>
        <v>6</v>
      </c>
      <c r="E3" s="119">
        <f t="shared" si="0"/>
        <v>5</v>
      </c>
      <c r="F3" s="119">
        <f t="shared" si="0"/>
        <v>5</v>
      </c>
      <c r="G3" s="119">
        <f t="shared" si="0"/>
        <v>5</v>
      </c>
      <c r="H3" s="119">
        <f t="shared" si="0"/>
        <v>4</v>
      </c>
      <c r="I3" s="119">
        <f t="shared" si="0"/>
        <v>4</v>
      </c>
      <c r="J3" s="119">
        <f t="shared" si="0"/>
        <v>4</v>
      </c>
      <c r="K3" s="119">
        <f t="shared" si="0"/>
        <v>3</v>
      </c>
      <c r="L3" s="119">
        <f t="shared" si="0"/>
        <v>3</v>
      </c>
      <c r="M3" s="119">
        <f t="shared" si="0"/>
        <v>3</v>
      </c>
      <c r="N3" s="119">
        <f t="shared" si="0"/>
        <v>3</v>
      </c>
      <c r="O3" s="119">
        <f t="shared" si="0"/>
        <v>2</v>
      </c>
      <c r="P3" s="119">
        <f t="shared" si="0"/>
        <v>2</v>
      </c>
      <c r="Q3" s="119">
        <f t="shared" si="0"/>
        <v>1</v>
      </c>
      <c r="R3" s="119">
        <f t="shared" si="0"/>
        <v>1</v>
      </c>
      <c r="S3" s="119">
        <f t="shared" si="0"/>
        <v>1</v>
      </c>
      <c r="T3" s="119">
        <f t="shared" si="0"/>
        <v>1</v>
      </c>
      <c r="U3" s="119">
        <f t="shared" si="0"/>
        <v>1</v>
      </c>
      <c r="V3" s="119">
        <f t="shared" si="0"/>
        <v>1</v>
      </c>
      <c r="W3" s="119">
        <f t="shared" si="0"/>
        <v>1</v>
      </c>
      <c r="X3" s="119">
        <f t="shared" si="0"/>
        <v>1</v>
      </c>
      <c r="Y3" s="119">
        <f t="shared" si="0"/>
        <v>4</v>
      </c>
      <c r="Z3" s="120">
        <f>SUM(C3:Y3)</f>
        <v>70</v>
      </c>
      <c r="AC3" s="96"/>
    </row>
    <row r="4" spans="1:29" ht="15.75" customHeight="1" x14ac:dyDescent="0.2">
      <c r="A4" s="15" t="s">
        <v>9</v>
      </c>
      <c r="B4" s="113" t="s">
        <v>56</v>
      </c>
      <c r="C4" s="158" t="s">
        <v>0</v>
      </c>
      <c r="D4" s="112"/>
      <c r="E4" s="112"/>
      <c r="F4" s="112"/>
      <c r="G4" s="159"/>
      <c r="H4" s="164"/>
      <c r="I4" s="112"/>
      <c r="J4" s="112"/>
      <c r="K4" s="129" t="s">
        <v>0</v>
      </c>
      <c r="L4" s="159"/>
      <c r="M4" s="164"/>
      <c r="N4" s="112"/>
      <c r="O4" s="112"/>
      <c r="P4" s="112"/>
      <c r="Q4" s="159"/>
      <c r="R4" s="164"/>
      <c r="S4" s="112"/>
      <c r="T4" s="112"/>
      <c r="U4" s="112"/>
      <c r="V4" s="159"/>
      <c r="W4" s="157"/>
      <c r="X4" s="112"/>
      <c r="Y4" s="112"/>
      <c r="Z4" s="100">
        <f t="shared" ref="Z4:Z13" si="1">COUNTIFS(C4:W4,"x")</f>
        <v>2</v>
      </c>
      <c r="AC4" s="95"/>
    </row>
    <row r="5" spans="1:29" x14ac:dyDescent="0.2">
      <c r="A5" s="17" t="s">
        <v>10</v>
      </c>
      <c r="B5" s="114" t="s">
        <v>57</v>
      </c>
      <c r="C5" s="128" t="s">
        <v>0</v>
      </c>
      <c r="D5" s="102"/>
      <c r="E5" s="102"/>
      <c r="F5" s="102"/>
      <c r="G5" s="160"/>
      <c r="H5" s="143"/>
      <c r="I5" s="102"/>
      <c r="J5" s="102"/>
      <c r="K5" s="102"/>
      <c r="L5" s="160"/>
      <c r="M5" s="143"/>
      <c r="N5" s="102"/>
      <c r="O5" s="102"/>
      <c r="P5" s="102"/>
      <c r="Q5" s="160"/>
      <c r="R5" s="143"/>
      <c r="S5" s="102"/>
      <c r="T5" s="102"/>
      <c r="U5" s="102"/>
      <c r="V5" s="160"/>
      <c r="W5" s="101"/>
      <c r="X5" s="102"/>
      <c r="Y5" s="102"/>
      <c r="Z5" s="100">
        <f t="shared" si="1"/>
        <v>1</v>
      </c>
      <c r="AC5" s="95"/>
    </row>
    <row r="6" spans="1:29" ht="24" x14ac:dyDescent="0.2">
      <c r="A6" s="17" t="s">
        <v>11</v>
      </c>
      <c r="B6" s="114" t="s">
        <v>58</v>
      </c>
      <c r="C6" s="143" t="s">
        <v>0</v>
      </c>
      <c r="D6" s="102"/>
      <c r="E6" s="102"/>
      <c r="F6" s="104"/>
      <c r="G6" s="160"/>
      <c r="H6" s="143"/>
      <c r="I6" s="102"/>
      <c r="J6" s="102"/>
      <c r="K6" s="102"/>
      <c r="L6" s="160"/>
      <c r="M6" s="143"/>
      <c r="N6" s="102"/>
      <c r="O6" s="102"/>
      <c r="P6" s="102"/>
      <c r="Q6" s="160"/>
      <c r="R6" s="143"/>
      <c r="S6" s="102"/>
      <c r="T6" s="102"/>
      <c r="U6" s="102"/>
      <c r="V6" s="160"/>
      <c r="W6" s="101"/>
      <c r="X6" s="102"/>
      <c r="Y6" s="102"/>
      <c r="Z6" s="100">
        <f t="shared" si="1"/>
        <v>1</v>
      </c>
      <c r="AC6" s="95"/>
    </row>
    <row r="7" spans="1:29" x14ac:dyDescent="0.2">
      <c r="A7" s="17" t="s">
        <v>12</v>
      </c>
      <c r="B7" s="114" t="s">
        <v>59</v>
      </c>
      <c r="C7" s="143" t="s">
        <v>0</v>
      </c>
      <c r="D7" s="102"/>
      <c r="E7" s="130" t="s">
        <v>0</v>
      </c>
      <c r="F7" s="102"/>
      <c r="G7" s="160"/>
      <c r="H7" s="143"/>
      <c r="I7" s="102"/>
      <c r="J7" s="102"/>
      <c r="K7" s="102"/>
      <c r="L7" s="160"/>
      <c r="M7" s="143" t="s">
        <v>0</v>
      </c>
      <c r="N7" s="102"/>
      <c r="O7" s="102"/>
      <c r="P7" s="102"/>
      <c r="Q7" s="160"/>
      <c r="R7" s="143"/>
      <c r="S7" s="102"/>
      <c r="T7" s="102"/>
      <c r="U7" s="102"/>
      <c r="V7" s="160"/>
      <c r="W7" s="101"/>
      <c r="X7" s="102"/>
      <c r="Y7" s="102"/>
      <c r="Z7" s="100">
        <f t="shared" si="1"/>
        <v>3</v>
      </c>
      <c r="AC7" s="95"/>
    </row>
    <row r="8" spans="1:29" x14ac:dyDescent="0.2">
      <c r="A8" s="17" t="s">
        <v>13</v>
      </c>
      <c r="B8" s="114" t="s">
        <v>60</v>
      </c>
      <c r="C8" s="143"/>
      <c r="D8" s="102"/>
      <c r="E8" s="102"/>
      <c r="F8" s="102"/>
      <c r="G8" s="160" t="s">
        <v>0</v>
      </c>
      <c r="H8" s="143"/>
      <c r="I8" s="102"/>
      <c r="J8" s="102"/>
      <c r="K8" s="102"/>
      <c r="L8" s="160"/>
      <c r="M8" s="143"/>
      <c r="N8" s="102"/>
      <c r="O8" s="102"/>
      <c r="P8" s="102"/>
      <c r="Q8" s="160" t="s">
        <v>0</v>
      </c>
      <c r="R8" s="143"/>
      <c r="S8" s="102"/>
      <c r="T8" s="102"/>
      <c r="U8" s="102"/>
      <c r="V8" s="160"/>
      <c r="W8" s="101"/>
      <c r="X8" s="102"/>
      <c r="Y8" s="102"/>
      <c r="Z8" s="100">
        <f t="shared" si="1"/>
        <v>2</v>
      </c>
      <c r="AC8" s="95"/>
    </row>
    <row r="9" spans="1:29" x14ac:dyDescent="0.2">
      <c r="A9" s="17" t="s">
        <v>14</v>
      </c>
      <c r="B9" s="114" t="s">
        <v>61</v>
      </c>
      <c r="C9" s="143"/>
      <c r="D9" s="102"/>
      <c r="E9" s="102"/>
      <c r="F9" s="102"/>
      <c r="G9" s="160"/>
      <c r="H9" s="143"/>
      <c r="I9" s="102"/>
      <c r="J9" s="102"/>
      <c r="K9" s="102"/>
      <c r="L9" s="160"/>
      <c r="M9" s="143"/>
      <c r="N9" s="102"/>
      <c r="O9" s="102"/>
      <c r="P9" s="102"/>
      <c r="Q9" s="160"/>
      <c r="R9" s="143" t="s">
        <v>0</v>
      </c>
      <c r="S9" s="102" t="s">
        <v>0</v>
      </c>
      <c r="T9" s="102"/>
      <c r="U9" s="102"/>
      <c r="V9" s="160"/>
      <c r="W9" s="101"/>
      <c r="X9" s="102"/>
      <c r="Y9" s="102"/>
      <c r="Z9" s="100">
        <f t="shared" si="1"/>
        <v>2</v>
      </c>
      <c r="AC9" s="95"/>
    </row>
    <row r="10" spans="1:29" x14ac:dyDescent="0.2">
      <c r="A10" s="17" t="s">
        <v>15</v>
      </c>
      <c r="B10" s="114" t="s">
        <v>62</v>
      </c>
      <c r="C10" s="143"/>
      <c r="D10" s="102" t="s">
        <v>0</v>
      </c>
      <c r="E10" s="102"/>
      <c r="F10" s="102"/>
      <c r="G10" s="160"/>
      <c r="H10" s="143"/>
      <c r="I10" s="102"/>
      <c r="J10" s="102"/>
      <c r="K10" s="102"/>
      <c r="L10" s="167" t="s">
        <v>0</v>
      </c>
      <c r="M10" s="143"/>
      <c r="N10" s="102"/>
      <c r="O10" s="102"/>
      <c r="P10" s="102"/>
      <c r="Q10" s="160"/>
      <c r="R10" s="143"/>
      <c r="S10" s="102"/>
      <c r="T10" s="102"/>
      <c r="U10" s="102"/>
      <c r="V10" s="160"/>
      <c r="W10" s="101"/>
      <c r="X10" s="102"/>
      <c r="Y10" s="102"/>
      <c r="Z10" s="100">
        <f t="shared" si="1"/>
        <v>2</v>
      </c>
      <c r="AC10" s="95"/>
    </row>
    <row r="11" spans="1:29" x14ac:dyDescent="0.2">
      <c r="A11" s="17" t="s">
        <v>44</v>
      </c>
      <c r="B11" s="114" t="s">
        <v>63</v>
      </c>
      <c r="C11" s="143" t="s">
        <v>0</v>
      </c>
      <c r="D11" s="102"/>
      <c r="E11" s="102"/>
      <c r="F11" s="102"/>
      <c r="G11" s="160"/>
      <c r="H11" s="143"/>
      <c r="I11" s="102"/>
      <c r="J11" s="102"/>
      <c r="K11" s="102" t="s">
        <v>0</v>
      </c>
      <c r="L11" s="160"/>
      <c r="M11" s="143"/>
      <c r="N11" s="102"/>
      <c r="O11" s="102"/>
      <c r="P11" s="102"/>
      <c r="Q11" s="160"/>
      <c r="R11" s="143"/>
      <c r="S11" s="102"/>
      <c r="T11" s="102"/>
      <c r="U11" s="102"/>
      <c r="V11" s="160"/>
      <c r="W11" s="101"/>
      <c r="X11" s="102"/>
      <c r="Y11" s="102"/>
      <c r="Z11" s="100">
        <f t="shared" si="1"/>
        <v>2</v>
      </c>
      <c r="AC11" s="95"/>
    </row>
    <row r="12" spans="1:29" x14ac:dyDescent="0.2">
      <c r="A12" s="88" t="s">
        <v>16</v>
      </c>
      <c r="B12" s="115" t="s">
        <v>64</v>
      </c>
      <c r="C12" s="143"/>
      <c r="D12" s="102"/>
      <c r="E12" s="102"/>
      <c r="F12" s="102"/>
      <c r="G12" s="160" t="s">
        <v>0</v>
      </c>
      <c r="H12" s="143" t="s">
        <v>0</v>
      </c>
      <c r="I12" s="102"/>
      <c r="J12" s="102"/>
      <c r="K12" s="102"/>
      <c r="L12" s="160"/>
      <c r="M12" s="143"/>
      <c r="N12" s="102"/>
      <c r="O12" s="130" t="s">
        <v>0</v>
      </c>
      <c r="P12" s="102"/>
      <c r="Q12" s="160"/>
      <c r="R12" s="143"/>
      <c r="S12" s="102"/>
      <c r="T12" s="102"/>
      <c r="U12" s="102"/>
      <c r="V12" s="160"/>
      <c r="W12" s="101"/>
      <c r="X12" s="102"/>
      <c r="Y12" s="102"/>
      <c r="Z12" s="100">
        <f t="shared" si="1"/>
        <v>3</v>
      </c>
      <c r="AC12" s="95"/>
    </row>
    <row r="13" spans="1:29" x14ac:dyDescent="0.2">
      <c r="A13" s="19" t="s">
        <v>42</v>
      </c>
      <c r="B13" s="87" t="s">
        <v>65</v>
      </c>
      <c r="C13" s="161"/>
      <c r="D13" s="162"/>
      <c r="E13" s="162"/>
      <c r="F13" s="162"/>
      <c r="G13" s="163"/>
      <c r="H13" s="161"/>
      <c r="I13" s="162"/>
      <c r="J13" s="162"/>
      <c r="K13" s="162"/>
      <c r="L13" s="163" t="s">
        <v>0</v>
      </c>
      <c r="M13" s="161"/>
      <c r="N13" s="162"/>
      <c r="O13" s="162" t="s">
        <v>0</v>
      </c>
      <c r="P13" s="162"/>
      <c r="Q13" s="163"/>
      <c r="R13" s="161"/>
      <c r="S13" s="162"/>
      <c r="T13" s="162"/>
      <c r="U13" s="162"/>
      <c r="V13" s="163"/>
      <c r="W13" s="103"/>
      <c r="X13" s="104"/>
      <c r="Y13" s="104"/>
      <c r="Z13" s="100">
        <f t="shared" si="1"/>
        <v>2</v>
      </c>
      <c r="AC13" s="95"/>
    </row>
    <row r="14" spans="1:29" ht="15.75" x14ac:dyDescent="0.25">
      <c r="A14" s="8"/>
      <c r="B14" s="69" t="s">
        <v>67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C14" s="95"/>
    </row>
    <row r="15" spans="1:29" x14ac:dyDescent="0.2">
      <c r="A15" s="15" t="s">
        <v>18</v>
      </c>
      <c r="B15" s="113" t="s">
        <v>72</v>
      </c>
      <c r="C15" s="164"/>
      <c r="D15" s="112"/>
      <c r="E15" s="112"/>
      <c r="F15" s="112"/>
      <c r="G15" s="159"/>
      <c r="H15" s="164" t="s">
        <v>0</v>
      </c>
      <c r="I15" s="112"/>
      <c r="J15" s="112"/>
      <c r="K15" s="112"/>
      <c r="L15" s="159"/>
      <c r="M15" s="164"/>
      <c r="N15" s="112"/>
      <c r="O15" s="112"/>
      <c r="P15" s="112"/>
      <c r="Q15" s="159"/>
      <c r="R15" s="164"/>
      <c r="S15" s="112"/>
      <c r="T15" s="112"/>
      <c r="U15" s="112"/>
      <c r="V15" s="159"/>
      <c r="W15" s="98"/>
      <c r="X15" s="99"/>
      <c r="Y15" s="99"/>
      <c r="Z15" s="100">
        <f t="shared" ref="Z15:Z17" si="2">COUNTIFS(C15:W15,"x")</f>
        <v>1</v>
      </c>
      <c r="AC15" s="95"/>
    </row>
    <row r="16" spans="1:29" x14ac:dyDescent="0.2">
      <c r="A16" s="17" t="s">
        <v>19</v>
      </c>
      <c r="B16" s="134" t="s">
        <v>73</v>
      </c>
      <c r="C16" s="165" t="s">
        <v>0</v>
      </c>
      <c r="D16" s="104"/>
      <c r="E16" s="104"/>
      <c r="F16" s="104"/>
      <c r="G16" s="166"/>
      <c r="H16" s="165"/>
      <c r="I16" s="104"/>
      <c r="J16" s="104"/>
      <c r="K16" s="104"/>
      <c r="L16" s="166"/>
      <c r="M16" s="165"/>
      <c r="N16" s="104"/>
      <c r="O16" s="104"/>
      <c r="P16" s="104"/>
      <c r="Q16" s="166"/>
      <c r="R16" s="165"/>
      <c r="S16" s="104"/>
      <c r="T16" s="104"/>
      <c r="U16" s="104"/>
      <c r="V16" s="166"/>
      <c r="W16" s="103"/>
      <c r="X16" s="104"/>
      <c r="Y16" s="102"/>
      <c r="Z16" s="100">
        <f t="shared" si="2"/>
        <v>1</v>
      </c>
      <c r="AC16" s="95"/>
    </row>
    <row r="17" spans="1:29" x14ac:dyDescent="0.2">
      <c r="A17" s="19" t="s">
        <v>20</v>
      </c>
      <c r="B17" s="87" t="s">
        <v>98</v>
      </c>
      <c r="C17" s="161" t="s">
        <v>0</v>
      </c>
      <c r="D17" s="162"/>
      <c r="E17" s="162" t="s">
        <v>0</v>
      </c>
      <c r="F17" s="162"/>
      <c r="G17" s="163"/>
      <c r="H17" s="161"/>
      <c r="I17" s="162"/>
      <c r="J17" s="162"/>
      <c r="K17" s="162"/>
      <c r="L17" s="163"/>
      <c r="M17" s="161"/>
      <c r="N17" s="162"/>
      <c r="O17" s="162"/>
      <c r="P17" s="162"/>
      <c r="Q17" s="163"/>
      <c r="R17" s="161"/>
      <c r="S17" s="162"/>
      <c r="T17" s="162" t="s">
        <v>0</v>
      </c>
      <c r="U17" s="162"/>
      <c r="V17" s="163"/>
      <c r="W17" s="101"/>
      <c r="X17" s="102"/>
      <c r="Y17" s="102"/>
      <c r="Z17" s="100">
        <f t="shared" si="2"/>
        <v>3</v>
      </c>
      <c r="AC17" s="95"/>
    </row>
    <row r="18" spans="1:29" ht="15.75" x14ac:dyDescent="0.25">
      <c r="A18" s="8"/>
      <c r="B18" s="69" t="s">
        <v>68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C18" s="95"/>
    </row>
    <row r="19" spans="1:29" x14ac:dyDescent="0.2">
      <c r="A19" s="15" t="s">
        <v>21</v>
      </c>
      <c r="B19" s="113" t="s">
        <v>74</v>
      </c>
      <c r="C19" s="164"/>
      <c r="D19" s="112"/>
      <c r="E19" s="112"/>
      <c r="F19" s="112" t="s">
        <v>0</v>
      </c>
      <c r="G19" s="159"/>
      <c r="H19" s="164"/>
      <c r="I19" s="112"/>
      <c r="J19" s="112"/>
      <c r="K19" s="112"/>
      <c r="L19" s="159"/>
      <c r="M19" s="164"/>
      <c r="N19" s="112"/>
      <c r="O19" s="112"/>
      <c r="P19" s="112"/>
      <c r="Q19" s="159"/>
      <c r="R19" s="164"/>
      <c r="S19" s="112"/>
      <c r="T19" s="112"/>
      <c r="U19" s="112"/>
      <c r="V19" s="159"/>
      <c r="W19" s="98"/>
      <c r="X19" s="99"/>
      <c r="Y19" s="99"/>
      <c r="Z19" s="100">
        <f>COUNTIFS(C19:W19,"x")</f>
        <v>1</v>
      </c>
      <c r="AC19" s="95"/>
    </row>
    <row r="20" spans="1:29" x14ac:dyDescent="0.2">
      <c r="A20" s="17" t="s">
        <v>22</v>
      </c>
      <c r="B20" s="114" t="s">
        <v>75</v>
      </c>
      <c r="C20" s="143"/>
      <c r="D20" s="102"/>
      <c r="E20" s="102"/>
      <c r="F20" s="130" t="s">
        <v>0</v>
      </c>
      <c r="G20" s="160"/>
      <c r="H20" s="143"/>
      <c r="I20" s="102"/>
      <c r="J20" s="102"/>
      <c r="K20" s="102"/>
      <c r="L20" s="160"/>
      <c r="M20" s="143"/>
      <c r="N20" s="102"/>
      <c r="O20" s="102"/>
      <c r="P20" s="102"/>
      <c r="Q20" s="160"/>
      <c r="R20" s="143"/>
      <c r="S20" s="102"/>
      <c r="T20" s="102"/>
      <c r="U20" s="102"/>
      <c r="V20" s="160"/>
      <c r="W20" s="101"/>
      <c r="X20" s="102"/>
      <c r="Y20" s="102"/>
      <c r="Z20" s="100">
        <f t="shared" ref="Z20:Z23" si="3">COUNTIFS(C20:W20,"x")</f>
        <v>1</v>
      </c>
      <c r="AC20" s="95"/>
    </row>
    <row r="21" spans="1:29" x14ac:dyDescent="0.2">
      <c r="A21" s="17" t="s">
        <v>23</v>
      </c>
      <c r="B21" s="114" t="s">
        <v>76</v>
      </c>
      <c r="C21" s="143"/>
      <c r="D21" s="102"/>
      <c r="E21" s="102"/>
      <c r="F21" s="102" t="s">
        <v>0</v>
      </c>
      <c r="G21" s="160"/>
      <c r="H21" s="143"/>
      <c r="I21" s="102"/>
      <c r="J21" s="102"/>
      <c r="K21" s="102"/>
      <c r="L21" s="160"/>
      <c r="M21" s="143"/>
      <c r="N21" s="102"/>
      <c r="O21" s="102"/>
      <c r="P21" s="102"/>
      <c r="Q21" s="160"/>
      <c r="R21" s="143"/>
      <c r="S21" s="102"/>
      <c r="T21" s="102"/>
      <c r="U21" s="102"/>
      <c r="V21" s="160"/>
      <c r="W21" s="101"/>
      <c r="X21" s="102"/>
      <c r="Y21" s="102"/>
      <c r="Z21" s="100">
        <f t="shared" si="3"/>
        <v>1</v>
      </c>
      <c r="AC21" s="95"/>
    </row>
    <row r="22" spans="1:29" x14ac:dyDescent="0.2">
      <c r="A22" s="17" t="s">
        <v>50</v>
      </c>
      <c r="B22" s="114" t="s">
        <v>77</v>
      </c>
      <c r="C22" s="143"/>
      <c r="D22" s="102"/>
      <c r="E22" s="102" t="s">
        <v>0</v>
      </c>
      <c r="F22" s="102" t="s">
        <v>0</v>
      </c>
      <c r="G22" s="160" t="s">
        <v>0</v>
      </c>
      <c r="H22" s="143"/>
      <c r="I22" s="102" t="s">
        <v>0</v>
      </c>
      <c r="J22" s="102"/>
      <c r="K22" s="102"/>
      <c r="L22" s="160"/>
      <c r="M22" s="143"/>
      <c r="N22" s="102"/>
      <c r="O22" s="102"/>
      <c r="P22" s="102"/>
      <c r="Q22" s="160"/>
      <c r="R22" s="143"/>
      <c r="S22" s="102"/>
      <c r="T22" s="102"/>
      <c r="U22" s="102"/>
      <c r="V22" s="160"/>
      <c r="W22" s="101"/>
      <c r="X22" s="102"/>
      <c r="Y22" s="102"/>
      <c r="Z22" s="100">
        <f t="shared" si="3"/>
        <v>4</v>
      </c>
    </row>
    <row r="23" spans="1:29" x14ac:dyDescent="0.2">
      <c r="A23" s="19" t="s">
        <v>47</v>
      </c>
      <c r="B23" s="87" t="s">
        <v>78</v>
      </c>
      <c r="C23" s="161" t="s">
        <v>0</v>
      </c>
      <c r="D23" s="162"/>
      <c r="E23" s="162"/>
      <c r="F23" s="162"/>
      <c r="G23" s="163"/>
      <c r="H23" s="161"/>
      <c r="I23" s="162"/>
      <c r="J23" s="162"/>
      <c r="K23" s="162"/>
      <c r="L23" s="163"/>
      <c r="M23" s="161"/>
      <c r="N23" s="162"/>
      <c r="O23" s="162"/>
      <c r="P23" s="162"/>
      <c r="Q23" s="163"/>
      <c r="R23" s="161"/>
      <c r="S23" s="162"/>
      <c r="T23" s="162"/>
      <c r="U23" s="162"/>
      <c r="V23" s="163"/>
      <c r="W23" s="103"/>
      <c r="X23" s="104"/>
      <c r="Y23" s="104"/>
      <c r="Z23" s="100">
        <f t="shared" si="3"/>
        <v>1</v>
      </c>
    </row>
    <row r="24" spans="1:29" ht="15.75" x14ac:dyDescent="0.25">
      <c r="A24" s="8"/>
      <c r="B24" s="69" t="s">
        <v>69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</row>
    <row r="25" spans="1:29" x14ac:dyDescent="0.2">
      <c r="A25" s="15" t="s">
        <v>24</v>
      </c>
      <c r="B25" s="113" t="s">
        <v>79</v>
      </c>
      <c r="C25" s="164" t="s">
        <v>0</v>
      </c>
      <c r="D25" s="112"/>
      <c r="E25" s="112"/>
      <c r="F25" s="112"/>
      <c r="G25" s="159"/>
      <c r="H25" s="164"/>
      <c r="I25" s="112"/>
      <c r="J25" s="112" t="s">
        <v>0</v>
      </c>
      <c r="K25" s="112"/>
      <c r="L25" s="159"/>
      <c r="M25" s="164"/>
      <c r="N25" s="112"/>
      <c r="O25" s="112"/>
      <c r="P25" s="112"/>
      <c r="Q25" s="159"/>
      <c r="R25" s="164"/>
      <c r="S25" s="112"/>
      <c r="T25" s="112"/>
      <c r="U25" s="112"/>
      <c r="V25" s="159"/>
      <c r="W25" s="98"/>
      <c r="X25" s="99"/>
      <c r="Y25" s="99"/>
      <c r="Z25" s="100">
        <f t="shared" ref="Z25:Z26" si="4">COUNTIFS(C25:W25,"x")</f>
        <v>2</v>
      </c>
    </row>
    <row r="26" spans="1:29" x14ac:dyDescent="0.2">
      <c r="A26" s="79" t="s">
        <v>38</v>
      </c>
      <c r="B26" s="117" t="s">
        <v>80</v>
      </c>
      <c r="C26" s="161"/>
      <c r="D26" s="162" t="s">
        <v>0</v>
      </c>
      <c r="E26" s="162"/>
      <c r="F26" s="162"/>
      <c r="G26" s="163"/>
      <c r="H26" s="161" t="s">
        <v>0</v>
      </c>
      <c r="I26" s="162"/>
      <c r="J26" s="162"/>
      <c r="K26" s="162"/>
      <c r="L26" s="163"/>
      <c r="M26" s="161"/>
      <c r="N26" s="162"/>
      <c r="O26" s="162"/>
      <c r="P26" s="162"/>
      <c r="Q26" s="163"/>
      <c r="R26" s="161"/>
      <c r="S26" s="162"/>
      <c r="T26" s="162"/>
      <c r="U26" s="162"/>
      <c r="V26" s="163"/>
      <c r="W26" s="103"/>
      <c r="X26" s="104"/>
      <c r="Y26" s="104" t="s">
        <v>0</v>
      </c>
      <c r="Z26" s="100">
        <f t="shared" si="4"/>
        <v>2</v>
      </c>
    </row>
    <row r="27" spans="1:29" ht="15.75" x14ac:dyDescent="0.25">
      <c r="A27" s="8"/>
      <c r="B27" s="69" t="s">
        <v>3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</row>
    <row r="28" spans="1:29" x14ac:dyDescent="0.2">
      <c r="A28" s="58" t="s">
        <v>25</v>
      </c>
      <c r="B28" s="118" t="s">
        <v>81</v>
      </c>
      <c r="C28" s="168"/>
      <c r="D28" s="169" t="s">
        <v>0</v>
      </c>
      <c r="E28" s="169"/>
      <c r="F28" s="169"/>
      <c r="G28" s="170" t="s">
        <v>0</v>
      </c>
      <c r="H28" s="168"/>
      <c r="I28" s="169"/>
      <c r="J28" s="169"/>
      <c r="K28" s="169"/>
      <c r="L28" s="170"/>
      <c r="M28" s="168"/>
      <c r="N28" s="169"/>
      <c r="O28" s="169"/>
      <c r="P28" s="169"/>
      <c r="Q28" s="170"/>
      <c r="R28" s="168"/>
      <c r="S28" s="169"/>
      <c r="T28" s="169"/>
      <c r="U28" s="169"/>
      <c r="V28" s="170"/>
      <c r="W28" s="106"/>
      <c r="X28" s="107"/>
      <c r="Y28" s="107"/>
      <c r="Z28" s="100">
        <f>COUNTIFS(C28:W28,"x")</f>
        <v>2</v>
      </c>
    </row>
    <row r="29" spans="1:29" ht="15.75" x14ac:dyDescent="0.25">
      <c r="A29" s="8"/>
      <c r="B29" s="69" t="s">
        <v>70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</row>
    <row r="30" spans="1:29" x14ac:dyDescent="0.2">
      <c r="A30" s="70" t="s">
        <v>26</v>
      </c>
      <c r="B30" s="121" t="s">
        <v>82</v>
      </c>
      <c r="C30" s="164"/>
      <c r="D30" s="129" t="s">
        <v>0</v>
      </c>
      <c r="E30" s="112"/>
      <c r="F30" s="112" t="s">
        <v>0</v>
      </c>
      <c r="G30" s="159"/>
      <c r="H30" s="164"/>
      <c r="I30" s="112"/>
      <c r="J30" s="112"/>
      <c r="K30" s="112" t="s">
        <v>0</v>
      </c>
      <c r="L30" s="159" t="s">
        <v>0</v>
      </c>
      <c r="M30" s="164"/>
      <c r="N30" s="112"/>
      <c r="O30" s="112"/>
      <c r="P30" s="112"/>
      <c r="Q30" s="159"/>
      <c r="R30" s="164"/>
      <c r="S30" s="112"/>
      <c r="T30" s="112"/>
      <c r="U30" s="112"/>
      <c r="V30" s="159"/>
      <c r="W30" s="98"/>
      <c r="X30" s="99"/>
      <c r="Y30" s="99"/>
      <c r="Z30" s="100">
        <f t="shared" ref="Z30:Z32" si="5">COUNTIFS(C30:W30,"x")</f>
        <v>4</v>
      </c>
    </row>
    <row r="31" spans="1:29" x14ac:dyDescent="0.2">
      <c r="A31" s="17" t="s">
        <v>37</v>
      </c>
      <c r="B31" s="114" t="s">
        <v>83</v>
      </c>
      <c r="C31" s="143"/>
      <c r="D31" s="102" t="s">
        <v>0</v>
      </c>
      <c r="E31" s="102"/>
      <c r="F31" s="102"/>
      <c r="G31" s="160"/>
      <c r="H31" s="143"/>
      <c r="I31" s="102"/>
      <c r="J31" s="102"/>
      <c r="K31" s="102"/>
      <c r="L31" s="160"/>
      <c r="M31" s="143"/>
      <c r="N31" s="102"/>
      <c r="O31" s="102"/>
      <c r="P31" s="102"/>
      <c r="Q31" s="160"/>
      <c r="R31" s="143"/>
      <c r="S31" s="102"/>
      <c r="T31" s="102"/>
      <c r="U31" s="102" t="s">
        <v>0</v>
      </c>
      <c r="V31" s="160"/>
      <c r="W31" s="101"/>
      <c r="X31" s="102"/>
      <c r="Y31" s="102"/>
      <c r="Z31" s="100">
        <f t="shared" si="5"/>
        <v>2</v>
      </c>
    </row>
    <row r="32" spans="1:29" x14ac:dyDescent="0.2">
      <c r="A32" s="79" t="s">
        <v>43</v>
      </c>
      <c r="B32" s="117" t="s">
        <v>84</v>
      </c>
      <c r="C32" s="161"/>
      <c r="D32" s="162" t="s">
        <v>0</v>
      </c>
      <c r="E32" s="162"/>
      <c r="F32" s="162"/>
      <c r="G32" s="163"/>
      <c r="H32" s="161" t="s">
        <v>0</v>
      </c>
      <c r="I32" s="162"/>
      <c r="J32" s="162"/>
      <c r="K32" s="162"/>
      <c r="L32" s="163"/>
      <c r="M32" s="161"/>
      <c r="N32" s="162"/>
      <c r="O32" s="162"/>
      <c r="P32" s="162"/>
      <c r="Q32" s="163"/>
      <c r="R32" s="161"/>
      <c r="S32" s="162"/>
      <c r="T32" s="162"/>
      <c r="U32" s="162"/>
      <c r="V32" s="163"/>
      <c r="W32" s="103"/>
      <c r="X32" s="104"/>
      <c r="Y32" s="104"/>
      <c r="Z32" s="100">
        <f t="shared" si="5"/>
        <v>2</v>
      </c>
    </row>
    <row r="33" spans="1:26" ht="15.75" x14ac:dyDescent="0.25">
      <c r="A33" s="8"/>
      <c r="B33" s="69" t="s">
        <v>71</v>
      </c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</row>
    <row r="34" spans="1:26" x14ac:dyDescent="0.2">
      <c r="A34" s="15" t="s">
        <v>27</v>
      </c>
      <c r="B34" s="113" t="s">
        <v>85</v>
      </c>
      <c r="C34" s="164"/>
      <c r="D34" s="112"/>
      <c r="E34" s="112"/>
      <c r="F34" s="112"/>
      <c r="G34" s="159"/>
      <c r="H34" s="164"/>
      <c r="I34" s="112"/>
      <c r="J34" s="112"/>
      <c r="K34" s="112"/>
      <c r="L34" s="159"/>
      <c r="M34" s="164"/>
      <c r="N34" s="112"/>
      <c r="O34" s="112"/>
      <c r="P34" s="112"/>
      <c r="Q34" s="159"/>
      <c r="R34" s="164"/>
      <c r="S34" s="112"/>
      <c r="T34" s="112"/>
      <c r="U34" s="112"/>
      <c r="V34" s="159" t="s">
        <v>0</v>
      </c>
      <c r="W34" s="98"/>
      <c r="X34" s="99"/>
      <c r="Y34" s="99"/>
      <c r="Z34" s="100">
        <f t="shared" ref="Z34:Z46" si="6">COUNTIFS(C34:W34,"x")</f>
        <v>1</v>
      </c>
    </row>
    <row r="35" spans="1:26" x14ac:dyDescent="0.2">
      <c r="A35" s="17" t="s">
        <v>28</v>
      </c>
      <c r="B35" s="114" t="s">
        <v>86</v>
      </c>
      <c r="C35" s="143"/>
      <c r="D35" s="102"/>
      <c r="E35" s="102"/>
      <c r="F35" s="102"/>
      <c r="G35" s="160"/>
      <c r="H35" s="143"/>
      <c r="I35" s="102"/>
      <c r="J35" s="130" t="s">
        <v>0</v>
      </c>
      <c r="K35" s="102"/>
      <c r="L35" s="160"/>
      <c r="M35" s="143"/>
      <c r="N35" s="102"/>
      <c r="O35" s="102"/>
      <c r="P35" s="102"/>
      <c r="Q35" s="160"/>
      <c r="R35" s="143"/>
      <c r="S35" s="102"/>
      <c r="T35" s="102"/>
      <c r="U35" s="102"/>
      <c r="V35" s="160"/>
      <c r="W35" s="101"/>
      <c r="X35" s="102"/>
      <c r="Y35" s="102"/>
      <c r="Z35" s="100">
        <f t="shared" si="6"/>
        <v>1</v>
      </c>
    </row>
    <row r="36" spans="1:26" x14ac:dyDescent="0.2">
      <c r="A36" s="17" t="s">
        <v>29</v>
      </c>
      <c r="B36" s="114" t="s">
        <v>87</v>
      </c>
      <c r="C36" s="143"/>
      <c r="D36" s="102"/>
      <c r="E36" s="102" t="s">
        <v>0</v>
      </c>
      <c r="F36" s="102"/>
      <c r="G36" s="160"/>
      <c r="H36" s="143"/>
      <c r="I36" s="130" t="s">
        <v>0</v>
      </c>
      <c r="J36" s="102"/>
      <c r="K36" s="102"/>
      <c r="L36" s="160"/>
      <c r="M36" s="143"/>
      <c r="N36" s="130"/>
      <c r="O36" s="102"/>
      <c r="P36" s="102"/>
      <c r="Q36" s="160"/>
      <c r="R36" s="143"/>
      <c r="S36" s="102"/>
      <c r="T36" s="102"/>
      <c r="U36" s="102"/>
      <c r="V36" s="160"/>
      <c r="W36" s="101"/>
      <c r="X36" s="102"/>
      <c r="Y36" s="102"/>
      <c r="Z36" s="100">
        <f t="shared" si="6"/>
        <v>2</v>
      </c>
    </row>
    <row r="37" spans="1:26" x14ac:dyDescent="0.2">
      <c r="A37" s="17" t="s">
        <v>30</v>
      </c>
      <c r="B37" s="114" t="s">
        <v>88</v>
      </c>
      <c r="C37" s="143"/>
      <c r="D37" s="102"/>
      <c r="E37" s="102"/>
      <c r="F37" s="102"/>
      <c r="G37" s="160"/>
      <c r="H37" s="143"/>
      <c r="I37" s="102"/>
      <c r="J37" s="102"/>
      <c r="K37" s="102"/>
      <c r="L37" s="160"/>
      <c r="M37" s="143"/>
      <c r="N37" s="102"/>
      <c r="O37" s="102"/>
      <c r="P37" s="102"/>
      <c r="Q37" s="160"/>
      <c r="R37" s="143"/>
      <c r="S37" s="102"/>
      <c r="T37" s="102"/>
      <c r="U37" s="102"/>
      <c r="V37" s="160"/>
      <c r="W37" s="101" t="s">
        <v>0</v>
      </c>
      <c r="X37" s="102"/>
      <c r="Y37" s="102"/>
      <c r="Z37" s="100">
        <f t="shared" si="6"/>
        <v>1</v>
      </c>
    </row>
    <row r="38" spans="1:26" x14ac:dyDescent="0.2">
      <c r="A38" s="17" t="s">
        <v>31</v>
      </c>
      <c r="B38" s="114" t="s">
        <v>89</v>
      </c>
      <c r="C38" s="143"/>
      <c r="D38" s="102"/>
      <c r="E38" s="102" t="s">
        <v>0</v>
      </c>
      <c r="F38" s="102"/>
      <c r="G38" s="160"/>
      <c r="H38" s="143"/>
      <c r="I38" s="102" t="s">
        <v>0</v>
      </c>
      <c r="J38" s="102" t="s">
        <v>0</v>
      </c>
      <c r="K38" s="102"/>
      <c r="L38" s="160"/>
      <c r="M38" s="143"/>
      <c r="N38" s="102" t="s">
        <v>0</v>
      </c>
      <c r="O38" s="102"/>
      <c r="P38" s="102"/>
      <c r="Q38" s="160"/>
      <c r="R38" s="143"/>
      <c r="S38" s="102"/>
      <c r="T38" s="102"/>
      <c r="U38" s="102"/>
      <c r="V38" s="160"/>
      <c r="W38" s="101"/>
      <c r="X38" s="102"/>
      <c r="Y38" s="102"/>
      <c r="Z38" s="100">
        <f t="shared" si="6"/>
        <v>4</v>
      </c>
    </row>
    <row r="39" spans="1:26" x14ac:dyDescent="0.2">
      <c r="A39" s="17" t="s">
        <v>32</v>
      </c>
      <c r="B39" s="114" t="s">
        <v>90</v>
      </c>
      <c r="C39" s="143"/>
      <c r="D39" s="102"/>
      <c r="E39" s="102"/>
      <c r="F39" s="102"/>
      <c r="G39" s="160"/>
      <c r="H39" s="143"/>
      <c r="I39" s="102"/>
      <c r="J39" s="102" t="s">
        <v>0</v>
      </c>
      <c r="K39" s="102"/>
      <c r="L39" s="160"/>
      <c r="M39" s="143"/>
      <c r="N39" s="102"/>
      <c r="O39" s="102"/>
      <c r="P39" s="102"/>
      <c r="Q39" s="160"/>
      <c r="R39" s="143"/>
      <c r="S39" s="102"/>
      <c r="T39" s="102"/>
      <c r="U39" s="102"/>
      <c r="V39" s="160"/>
      <c r="W39" s="101"/>
      <c r="X39" s="102"/>
      <c r="Y39" s="102" t="s">
        <v>0</v>
      </c>
      <c r="Z39" s="100">
        <f t="shared" si="6"/>
        <v>1</v>
      </c>
    </row>
    <row r="40" spans="1:26" x14ac:dyDescent="0.2">
      <c r="A40" s="17" t="s">
        <v>33</v>
      </c>
      <c r="B40" s="114" t="s">
        <v>91</v>
      </c>
      <c r="C40" s="143"/>
      <c r="D40" s="102"/>
      <c r="E40" s="102"/>
      <c r="F40" s="102"/>
      <c r="G40" s="160"/>
      <c r="H40" s="143"/>
      <c r="I40" s="102"/>
      <c r="J40" s="102"/>
      <c r="K40" s="102"/>
      <c r="L40" s="160"/>
      <c r="M40" s="143"/>
      <c r="N40" s="102" t="s">
        <v>0</v>
      </c>
      <c r="O40" s="102"/>
      <c r="P40" s="102" t="s">
        <v>0</v>
      </c>
      <c r="Q40" s="160"/>
      <c r="R40" s="143"/>
      <c r="S40" s="102"/>
      <c r="T40" s="102"/>
      <c r="U40" s="102"/>
      <c r="V40" s="160"/>
      <c r="W40" s="101"/>
      <c r="X40" s="102"/>
      <c r="Y40" s="102"/>
      <c r="Z40" s="100">
        <f t="shared" si="6"/>
        <v>2</v>
      </c>
    </row>
    <row r="41" spans="1:26" x14ac:dyDescent="0.2">
      <c r="A41" s="17" t="s">
        <v>34</v>
      </c>
      <c r="B41" s="114" t="s">
        <v>92</v>
      </c>
      <c r="C41" s="143"/>
      <c r="D41" s="102"/>
      <c r="E41" s="102"/>
      <c r="F41" s="102"/>
      <c r="G41" s="160"/>
      <c r="H41" s="143"/>
      <c r="I41" s="102"/>
      <c r="J41" s="102"/>
      <c r="K41" s="102"/>
      <c r="L41" s="160"/>
      <c r="M41" s="143"/>
      <c r="N41" s="102"/>
      <c r="O41" s="102"/>
      <c r="P41" s="102"/>
      <c r="Q41" s="160"/>
      <c r="R41" s="143"/>
      <c r="S41" s="102"/>
      <c r="T41" s="102"/>
      <c r="U41" s="102"/>
      <c r="V41" s="160"/>
      <c r="W41" s="101"/>
      <c r="X41" s="102"/>
      <c r="Y41" s="102" t="s">
        <v>0</v>
      </c>
      <c r="Z41" s="100">
        <f t="shared" si="6"/>
        <v>0</v>
      </c>
    </row>
    <row r="42" spans="1:26" ht="17.25" customHeight="1" x14ac:dyDescent="0.2">
      <c r="A42" s="17" t="s">
        <v>35</v>
      </c>
      <c r="B42" s="114" t="s">
        <v>93</v>
      </c>
      <c r="C42" s="143"/>
      <c r="D42" s="102"/>
      <c r="E42" s="102"/>
      <c r="F42" s="102"/>
      <c r="G42" s="160"/>
      <c r="H42" s="143"/>
      <c r="I42" s="102"/>
      <c r="J42" s="102"/>
      <c r="K42" s="102"/>
      <c r="L42" s="160"/>
      <c r="M42" s="128" t="s">
        <v>0</v>
      </c>
      <c r="N42" s="102"/>
      <c r="O42" s="102"/>
      <c r="P42" s="102"/>
      <c r="Q42" s="160"/>
      <c r="R42" s="143"/>
      <c r="S42" s="102"/>
      <c r="T42" s="102"/>
      <c r="U42" s="102"/>
      <c r="V42" s="160"/>
      <c r="W42" s="98"/>
      <c r="X42" s="99"/>
      <c r="Y42" s="102"/>
      <c r="Z42" s="100">
        <f t="shared" si="6"/>
        <v>1</v>
      </c>
    </row>
    <row r="43" spans="1:26" x14ac:dyDescent="0.2">
      <c r="A43" s="88" t="s">
        <v>36</v>
      </c>
      <c r="B43" s="115" t="s">
        <v>94</v>
      </c>
      <c r="C43" s="143"/>
      <c r="D43" s="102"/>
      <c r="E43" s="102"/>
      <c r="F43" s="102"/>
      <c r="G43" s="160"/>
      <c r="H43" s="143"/>
      <c r="I43" s="102"/>
      <c r="J43" s="102"/>
      <c r="K43" s="102"/>
      <c r="L43" s="160"/>
      <c r="M43" s="128" t="s">
        <v>0</v>
      </c>
      <c r="N43" s="102"/>
      <c r="O43" s="102"/>
      <c r="P43" s="102"/>
      <c r="Q43" s="160"/>
      <c r="R43" s="143"/>
      <c r="S43" s="102"/>
      <c r="T43" s="102"/>
      <c r="U43" s="102"/>
      <c r="V43" s="160"/>
      <c r="W43" s="106"/>
      <c r="X43" s="107"/>
      <c r="Y43" s="104"/>
      <c r="Z43" s="100">
        <f t="shared" si="6"/>
        <v>1</v>
      </c>
    </row>
    <row r="44" spans="1:26" ht="15" customHeight="1" x14ac:dyDescent="0.2">
      <c r="A44" s="88" t="s">
        <v>48</v>
      </c>
      <c r="B44" s="115" t="s">
        <v>95</v>
      </c>
      <c r="C44" s="143"/>
      <c r="D44" s="102"/>
      <c r="E44" s="102"/>
      <c r="F44" s="102"/>
      <c r="G44" s="160"/>
      <c r="H44" s="143"/>
      <c r="I44" s="102"/>
      <c r="J44" s="102"/>
      <c r="K44" s="102"/>
      <c r="L44" s="160"/>
      <c r="M44" s="143"/>
      <c r="N44" s="102"/>
      <c r="O44" s="102"/>
      <c r="P44" s="102"/>
      <c r="Q44" s="160"/>
      <c r="R44" s="143"/>
      <c r="S44" s="102"/>
      <c r="T44" s="102"/>
      <c r="U44" s="102"/>
      <c r="V44" s="160"/>
      <c r="W44" s="103"/>
      <c r="X44" s="104" t="s">
        <v>0</v>
      </c>
      <c r="Y44" s="104" t="s">
        <v>0</v>
      </c>
      <c r="Z44" s="100">
        <f t="shared" si="6"/>
        <v>0</v>
      </c>
    </row>
    <row r="45" spans="1:26" x14ac:dyDescent="0.2">
      <c r="A45" s="135" t="s">
        <v>51</v>
      </c>
      <c r="B45" s="137" t="s">
        <v>96</v>
      </c>
      <c r="C45" s="139"/>
      <c r="D45" s="140"/>
      <c r="E45" s="140"/>
      <c r="F45" s="140"/>
      <c r="G45" s="173"/>
      <c r="H45" s="139"/>
      <c r="I45" s="140" t="s">
        <v>0</v>
      </c>
      <c r="J45" s="140"/>
      <c r="K45" s="140"/>
      <c r="L45" s="173"/>
      <c r="M45" s="139"/>
      <c r="N45" s="140" t="s">
        <v>0</v>
      </c>
      <c r="O45" s="140"/>
      <c r="P45" s="140"/>
      <c r="Q45" s="173"/>
      <c r="R45" s="139"/>
      <c r="S45" s="140"/>
      <c r="T45" s="140"/>
      <c r="U45" s="140"/>
      <c r="V45" s="173"/>
      <c r="W45" s="171"/>
      <c r="X45" s="140"/>
      <c r="Y45" s="140"/>
      <c r="Z45" s="100">
        <f t="shared" si="6"/>
        <v>2</v>
      </c>
    </row>
    <row r="46" spans="1:26" x14ac:dyDescent="0.2">
      <c r="A46" s="136" t="s">
        <v>52</v>
      </c>
      <c r="B46" s="138" t="s">
        <v>97</v>
      </c>
      <c r="C46" s="141"/>
      <c r="D46" s="142"/>
      <c r="E46" s="142"/>
      <c r="F46" s="142"/>
      <c r="G46" s="174" t="s">
        <v>0</v>
      </c>
      <c r="H46" s="141"/>
      <c r="I46" s="142"/>
      <c r="J46" s="142"/>
      <c r="K46" s="142"/>
      <c r="L46" s="174"/>
      <c r="M46" s="141"/>
      <c r="N46" s="142"/>
      <c r="O46" s="142"/>
      <c r="P46" s="142" t="s">
        <v>0</v>
      </c>
      <c r="Q46" s="174"/>
      <c r="R46" s="141"/>
      <c r="S46" s="142"/>
      <c r="T46" s="142"/>
      <c r="U46" s="142"/>
      <c r="V46" s="174"/>
      <c r="W46" s="172"/>
      <c r="X46" s="142"/>
      <c r="Y46" s="142"/>
      <c r="Z46" s="100">
        <f t="shared" si="6"/>
        <v>2</v>
      </c>
    </row>
    <row r="47" spans="1:26" x14ac:dyDescent="0.2">
      <c r="B47" s="108"/>
      <c r="C47" s="108"/>
    </row>
    <row r="48" spans="1:26" x14ac:dyDescent="0.2">
      <c r="B48" s="108"/>
      <c r="C48" s="108"/>
    </row>
    <row r="49" spans="2:3" x14ac:dyDescent="0.2">
      <c r="B49" s="108"/>
      <c r="C49" s="108"/>
    </row>
    <row r="50" spans="2:3" x14ac:dyDescent="0.2">
      <c r="B50" s="108"/>
      <c r="C50" s="108"/>
    </row>
    <row r="51" spans="2:3" x14ac:dyDescent="0.2">
      <c r="B51" s="108"/>
      <c r="C51" s="108"/>
    </row>
    <row r="52" spans="2:3" x14ac:dyDescent="0.2">
      <c r="B52" s="108"/>
      <c r="C52" s="108"/>
    </row>
    <row r="53" spans="2:3" x14ac:dyDescent="0.2">
      <c r="B53" s="108"/>
      <c r="C53" s="108"/>
    </row>
    <row r="54" spans="2:3" x14ac:dyDescent="0.2">
      <c r="B54" s="108"/>
      <c r="C54" s="108"/>
    </row>
    <row r="55" spans="2:3" x14ac:dyDescent="0.2">
      <c r="B55" s="108"/>
    </row>
    <row r="56" spans="2:3" x14ac:dyDescent="0.2">
      <c r="B56" s="108"/>
    </row>
  </sheetData>
  <sortState xmlns:xlrd2="http://schemas.microsoft.com/office/spreadsheetml/2017/richdata2" columnSort="1" ref="C2:Y46">
    <sortCondition descending="1" ref="C3:Y3"/>
    <sortCondition ref="C2:Y2"/>
  </sortState>
  <mergeCells count="1">
    <mergeCell ref="C1:Z1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7"/>
  <sheetViews>
    <sheetView zoomScaleNormal="100" workbookViewId="0">
      <pane ySplit="3" topLeftCell="A4" activePane="bottomLeft" state="frozen"/>
      <selection activeCell="B1" sqref="B1"/>
      <selection pane="bottomLeft" activeCell="B2" sqref="B2"/>
    </sheetView>
  </sheetViews>
  <sheetFormatPr defaultRowHeight="12" x14ac:dyDescent="0.2"/>
  <cols>
    <col min="1" max="1" width="3.75" style="1" customWidth="1"/>
    <col min="2" max="2" width="28.125" style="1" customWidth="1"/>
    <col min="3" max="5" width="4.75" style="1" bestFit="1" customWidth="1"/>
    <col min="6" max="6" width="2.75" style="1" bestFit="1" customWidth="1"/>
    <col min="7" max="10" width="4.75" style="1" bestFit="1" customWidth="1"/>
    <col min="11" max="11" width="4.75" style="1" customWidth="1"/>
    <col min="12" max="14" width="4.75" style="1" bestFit="1" customWidth="1"/>
    <col min="15" max="15" width="4.75" style="1" customWidth="1"/>
    <col min="16" max="16" width="2.75" style="1" bestFit="1" customWidth="1"/>
    <col min="17" max="20" width="4.75" style="1" bestFit="1" customWidth="1"/>
    <col min="21" max="16384" width="9" style="1"/>
  </cols>
  <sheetData>
    <row r="1" spans="1:20" ht="25.5" customHeight="1" x14ac:dyDescent="0.3">
      <c r="A1" s="5"/>
      <c r="B1" s="12"/>
      <c r="C1" s="175" t="s">
        <v>136</v>
      </c>
      <c r="D1" s="176"/>
      <c r="E1" s="176"/>
      <c r="F1" s="176"/>
      <c r="G1" s="175" t="s">
        <v>137</v>
      </c>
      <c r="H1" s="176"/>
      <c r="I1" s="176"/>
      <c r="J1" s="176"/>
      <c r="K1" s="178"/>
      <c r="L1" s="183" t="s">
        <v>138</v>
      </c>
      <c r="M1" s="176"/>
      <c r="N1" s="176"/>
      <c r="O1" s="177"/>
      <c r="P1" s="178"/>
      <c r="Q1" s="179" t="s">
        <v>139</v>
      </c>
      <c r="R1" s="176"/>
      <c r="S1" s="176"/>
      <c r="T1" s="178"/>
    </row>
    <row r="2" spans="1:20" s="2" customFormat="1" ht="105" customHeight="1" x14ac:dyDescent="0.3">
      <c r="A2" s="6"/>
      <c r="B2" s="67" t="s">
        <v>211</v>
      </c>
      <c r="C2" s="34" t="s">
        <v>141</v>
      </c>
      <c r="D2" s="35" t="s">
        <v>142</v>
      </c>
      <c r="E2" s="35" t="s">
        <v>143</v>
      </c>
      <c r="F2" s="35" t="s">
        <v>144</v>
      </c>
      <c r="G2" s="34" t="s">
        <v>145</v>
      </c>
      <c r="H2" s="35" t="s">
        <v>146</v>
      </c>
      <c r="I2" s="35" t="s">
        <v>147</v>
      </c>
      <c r="J2" s="35" t="s">
        <v>148</v>
      </c>
      <c r="K2" s="36" t="s">
        <v>149</v>
      </c>
      <c r="L2" s="34" t="s">
        <v>150</v>
      </c>
      <c r="M2" s="35" t="s">
        <v>151</v>
      </c>
      <c r="N2" s="35" t="s">
        <v>152</v>
      </c>
      <c r="O2" s="40" t="s">
        <v>153</v>
      </c>
      <c r="P2" s="36" t="s">
        <v>154</v>
      </c>
      <c r="Q2" s="42" t="s">
        <v>155</v>
      </c>
      <c r="R2" s="35" t="s">
        <v>156</v>
      </c>
      <c r="S2" s="35" t="s">
        <v>157</v>
      </c>
      <c r="T2" s="36" t="s">
        <v>158</v>
      </c>
    </row>
    <row r="3" spans="1:20" s="7" customFormat="1" x14ac:dyDescent="0.2">
      <c r="A3" s="11"/>
      <c r="B3" s="33" t="s">
        <v>6</v>
      </c>
      <c r="C3" s="37">
        <f>COUNTIFS(C5:C45,"x")</f>
        <v>7</v>
      </c>
      <c r="D3" s="37">
        <f t="shared" ref="D3:T3" si="0">COUNTIFS(D5:D45,"x")</f>
        <v>6</v>
      </c>
      <c r="E3" s="37">
        <f t="shared" si="0"/>
        <v>12</v>
      </c>
      <c r="F3" s="37">
        <f t="shared" si="0"/>
        <v>9</v>
      </c>
      <c r="G3" s="37">
        <f t="shared" si="0"/>
        <v>11</v>
      </c>
      <c r="H3" s="37">
        <f t="shared" si="0"/>
        <v>11</v>
      </c>
      <c r="I3" s="37">
        <f t="shared" si="0"/>
        <v>1</v>
      </c>
      <c r="J3" s="37">
        <f t="shared" si="0"/>
        <v>2</v>
      </c>
      <c r="K3" s="37">
        <f t="shared" si="0"/>
        <v>12</v>
      </c>
      <c r="L3" s="37">
        <f t="shared" si="0"/>
        <v>10</v>
      </c>
      <c r="M3" s="37">
        <f t="shared" si="0"/>
        <v>9</v>
      </c>
      <c r="N3" s="37">
        <f t="shared" si="0"/>
        <v>7</v>
      </c>
      <c r="O3" s="37">
        <f t="shared" si="0"/>
        <v>6</v>
      </c>
      <c r="P3" s="37">
        <f t="shared" si="0"/>
        <v>8</v>
      </c>
      <c r="Q3" s="37">
        <f t="shared" si="0"/>
        <v>12</v>
      </c>
      <c r="R3" s="37">
        <f t="shared" si="0"/>
        <v>12</v>
      </c>
      <c r="S3" s="37">
        <f t="shared" si="0"/>
        <v>13</v>
      </c>
      <c r="T3" s="37">
        <f t="shared" si="0"/>
        <v>4</v>
      </c>
    </row>
    <row r="4" spans="1:20" s="7" customFormat="1" ht="21" customHeight="1" x14ac:dyDescent="0.3">
      <c r="A4" s="13" t="s">
        <v>4</v>
      </c>
      <c r="B4" s="68" t="s">
        <v>66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24" x14ac:dyDescent="0.2">
      <c r="A5" s="15" t="s">
        <v>9</v>
      </c>
      <c r="B5" s="113" t="s">
        <v>56</v>
      </c>
      <c r="C5" s="24"/>
      <c r="D5" s="16"/>
      <c r="E5" s="16" t="s">
        <v>0</v>
      </c>
      <c r="F5" s="16" t="s">
        <v>0</v>
      </c>
      <c r="G5" s="24" t="s">
        <v>0</v>
      </c>
      <c r="H5" s="16" t="s">
        <v>0</v>
      </c>
      <c r="I5" s="16"/>
      <c r="J5" s="16"/>
      <c r="K5" s="25" t="s">
        <v>0</v>
      </c>
      <c r="L5" s="24" t="s">
        <v>0</v>
      </c>
      <c r="M5" s="16" t="s">
        <v>0</v>
      </c>
      <c r="N5" s="16" t="s">
        <v>0</v>
      </c>
      <c r="O5" s="52" t="s">
        <v>0</v>
      </c>
      <c r="P5" s="25" t="s">
        <v>0</v>
      </c>
      <c r="Q5" s="24" t="s">
        <v>0</v>
      </c>
      <c r="R5" s="16" t="s">
        <v>0</v>
      </c>
      <c r="S5" s="16" t="s">
        <v>0</v>
      </c>
      <c r="T5" s="25"/>
    </row>
    <row r="6" spans="1:20" ht="26.25" customHeight="1" x14ac:dyDescent="0.2">
      <c r="A6" s="17" t="s">
        <v>10</v>
      </c>
      <c r="B6" s="114" t="s">
        <v>57</v>
      </c>
      <c r="C6" s="26" t="s">
        <v>0</v>
      </c>
      <c r="D6" s="18" t="s">
        <v>0</v>
      </c>
      <c r="E6" s="18" t="s">
        <v>0</v>
      </c>
      <c r="F6" s="18" t="s">
        <v>0</v>
      </c>
      <c r="G6" s="26" t="s">
        <v>0</v>
      </c>
      <c r="H6" s="18" t="s">
        <v>0</v>
      </c>
      <c r="I6" s="18"/>
      <c r="J6" s="18" t="s">
        <v>0</v>
      </c>
      <c r="K6" s="27" t="s">
        <v>0</v>
      </c>
      <c r="L6" s="26" t="s">
        <v>0</v>
      </c>
      <c r="M6" s="18" t="s">
        <v>0</v>
      </c>
      <c r="N6" s="18" t="s">
        <v>0</v>
      </c>
      <c r="O6" s="53"/>
      <c r="P6" s="27"/>
      <c r="Q6" s="26" t="s">
        <v>0</v>
      </c>
      <c r="R6" s="18" t="s">
        <v>0</v>
      </c>
      <c r="S6" s="18" t="s">
        <v>0</v>
      </c>
      <c r="T6" s="27"/>
    </row>
    <row r="7" spans="1:20" ht="24" x14ac:dyDescent="0.2">
      <c r="A7" s="17" t="s">
        <v>11</v>
      </c>
      <c r="B7" s="114" t="s">
        <v>58</v>
      </c>
      <c r="C7" s="26"/>
      <c r="D7" s="18"/>
      <c r="E7" s="18"/>
      <c r="F7" s="18"/>
      <c r="G7" s="26"/>
      <c r="H7" s="18"/>
      <c r="I7" s="18"/>
      <c r="J7" s="18"/>
      <c r="K7" s="27"/>
      <c r="L7" s="26" t="s">
        <v>0</v>
      </c>
      <c r="M7" s="18" t="s">
        <v>0</v>
      </c>
      <c r="N7" s="18"/>
      <c r="O7" s="53" t="s">
        <v>0</v>
      </c>
      <c r="P7" s="27"/>
      <c r="Q7" s="26"/>
      <c r="R7" s="18"/>
      <c r="S7" s="18" t="s">
        <v>0</v>
      </c>
      <c r="T7" s="27"/>
    </row>
    <row r="8" spans="1:20" s="3" customFormat="1" x14ac:dyDescent="0.2">
      <c r="A8" s="17" t="s">
        <v>12</v>
      </c>
      <c r="B8" s="114" t="s">
        <v>59</v>
      </c>
      <c r="C8" s="26" t="s">
        <v>0</v>
      </c>
      <c r="D8" s="18" t="s">
        <v>0</v>
      </c>
      <c r="E8" s="18"/>
      <c r="F8" s="18"/>
      <c r="G8" s="26"/>
      <c r="H8" s="18"/>
      <c r="I8" s="18"/>
      <c r="J8" s="18"/>
      <c r="K8" s="27"/>
      <c r="L8" s="26"/>
      <c r="M8" s="18"/>
      <c r="N8" s="18"/>
      <c r="O8" s="53"/>
      <c r="P8" s="27"/>
      <c r="Q8" s="26"/>
      <c r="R8" s="18"/>
      <c r="S8" s="18"/>
      <c r="T8" s="27"/>
    </row>
    <row r="9" spans="1:20" ht="27.75" customHeight="1" x14ac:dyDescent="0.2">
      <c r="A9" s="17" t="s">
        <v>13</v>
      </c>
      <c r="B9" s="114" t="s">
        <v>60</v>
      </c>
      <c r="C9" s="26" t="s">
        <v>0</v>
      </c>
      <c r="D9" s="18" t="s">
        <v>0</v>
      </c>
      <c r="E9" s="18"/>
      <c r="F9" s="18"/>
      <c r="G9" s="26"/>
      <c r="H9" s="18"/>
      <c r="I9" s="18"/>
      <c r="J9" s="18"/>
      <c r="K9" s="27"/>
      <c r="L9" s="26" t="s">
        <v>0</v>
      </c>
      <c r="M9" s="18" t="s">
        <v>0</v>
      </c>
      <c r="N9" s="18"/>
      <c r="O9" s="53" t="s">
        <v>0</v>
      </c>
      <c r="P9" s="27" t="s">
        <v>0</v>
      </c>
      <c r="Q9" s="26" t="s">
        <v>0</v>
      </c>
      <c r="R9" s="18" t="s">
        <v>0</v>
      </c>
      <c r="S9" s="18"/>
      <c r="T9" s="27" t="s">
        <v>0</v>
      </c>
    </row>
    <row r="10" spans="1:20" ht="24" x14ac:dyDescent="0.2">
      <c r="A10" s="17" t="s">
        <v>14</v>
      </c>
      <c r="B10" s="114" t="s">
        <v>61</v>
      </c>
      <c r="C10" s="26"/>
      <c r="D10" s="18"/>
      <c r="E10" s="18"/>
      <c r="F10" s="18"/>
      <c r="G10" s="26"/>
      <c r="H10" s="18"/>
      <c r="I10" s="18"/>
      <c r="J10" s="18"/>
      <c r="K10" s="27"/>
      <c r="L10" s="26"/>
      <c r="M10" s="18"/>
      <c r="N10" s="18"/>
      <c r="O10" s="53"/>
      <c r="P10" s="27"/>
      <c r="Q10" s="26" t="s">
        <v>0</v>
      </c>
      <c r="R10" s="18" t="s">
        <v>0</v>
      </c>
      <c r="S10" s="18"/>
      <c r="T10" s="27" t="s">
        <v>0</v>
      </c>
    </row>
    <row r="11" spans="1:20" ht="29.25" customHeight="1" x14ac:dyDescent="0.2">
      <c r="A11" s="17" t="s">
        <v>15</v>
      </c>
      <c r="B11" s="114" t="s">
        <v>62</v>
      </c>
      <c r="C11" s="26"/>
      <c r="D11" s="18"/>
      <c r="E11" s="18" t="s">
        <v>0</v>
      </c>
      <c r="F11" s="18" t="s">
        <v>0</v>
      </c>
      <c r="G11" s="26"/>
      <c r="H11" s="18"/>
      <c r="I11" s="18"/>
      <c r="J11" s="18"/>
      <c r="K11" s="27"/>
      <c r="L11" s="26" t="s">
        <v>0</v>
      </c>
      <c r="M11" s="18" t="s">
        <v>0</v>
      </c>
      <c r="N11" s="18" t="s">
        <v>0</v>
      </c>
      <c r="O11" s="53"/>
      <c r="P11" s="27"/>
      <c r="Q11" s="26" t="s">
        <v>0</v>
      </c>
      <c r="R11" s="18" t="s">
        <v>0</v>
      </c>
      <c r="S11" s="18" t="s">
        <v>0</v>
      </c>
      <c r="T11" s="27"/>
    </row>
    <row r="12" spans="1:20" ht="24" x14ac:dyDescent="0.2">
      <c r="A12" s="17" t="s">
        <v>17</v>
      </c>
      <c r="B12" s="114" t="s">
        <v>63</v>
      </c>
      <c r="C12" s="26"/>
      <c r="D12" s="18"/>
      <c r="E12" s="18"/>
      <c r="F12" s="18"/>
      <c r="G12" s="26" t="s">
        <v>0</v>
      </c>
      <c r="H12" s="18" t="s">
        <v>0</v>
      </c>
      <c r="I12" s="18"/>
      <c r="J12" s="18" t="s">
        <v>0</v>
      </c>
      <c r="K12" s="27" t="s">
        <v>0</v>
      </c>
      <c r="L12" s="26" t="s">
        <v>0</v>
      </c>
      <c r="M12" s="18" t="s">
        <v>0</v>
      </c>
      <c r="N12" s="18" t="s">
        <v>0</v>
      </c>
      <c r="O12" s="53"/>
      <c r="P12" s="27"/>
      <c r="Q12" s="26"/>
      <c r="R12" s="18"/>
      <c r="S12" s="18"/>
      <c r="T12" s="27"/>
    </row>
    <row r="13" spans="1:20" ht="24" x14ac:dyDescent="0.2">
      <c r="A13" s="19" t="s">
        <v>16</v>
      </c>
      <c r="B13" s="115" t="s">
        <v>64</v>
      </c>
      <c r="C13" s="89"/>
      <c r="D13" s="90"/>
      <c r="E13" s="90"/>
      <c r="F13" s="90"/>
      <c r="G13" s="89"/>
      <c r="H13" s="90"/>
      <c r="I13" s="90"/>
      <c r="J13" s="90"/>
      <c r="K13" s="91"/>
      <c r="L13" s="89"/>
      <c r="M13" s="90"/>
      <c r="N13" s="90"/>
      <c r="O13" s="93"/>
      <c r="P13" s="91" t="s">
        <v>0</v>
      </c>
      <c r="Q13" s="89" t="s">
        <v>0</v>
      </c>
      <c r="R13" s="90" t="s">
        <v>0</v>
      </c>
      <c r="S13" s="90" t="s">
        <v>0</v>
      </c>
      <c r="T13" s="91"/>
    </row>
    <row r="14" spans="1:20" x14ac:dyDescent="0.2">
      <c r="A14" s="19" t="s">
        <v>42</v>
      </c>
      <c r="B14" s="87" t="s">
        <v>65</v>
      </c>
      <c r="C14" s="28"/>
      <c r="D14" s="20"/>
      <c r="E14" s="20"/>
      <c r="F14" s="20"/>
      <c r="G14" s="28"/>
      <c r="H14" s="20"/>
      <c r="I14" s="20"/>
      <c r="J14" s="20"/>
      <c r="K14" s="29"/>
      <c r="L14" s="28"/>
      <c r="M14" s="20"/>
      <c r="N14" s="20"/>
      <c r="O14" s="56"/>
      <c r="P14" s="29"/>
      <c r="Q14" s="28" t="s">
        <v>0</v>
      </c>
      <c r="R14" s="20" t="s">
        <v>0</v>
      </c>
      <c r="S14" s="20" t="s">
        <v>0</v>
      </c>
      <c r="T14" s="29" t="s">
        <v>0</v>
      </c>
    </row>
    <row r="15" spans="1:20" s="3" customFormat="1" ht="22.5" customHeight="1" x14ac:dyDescent="0.25">
      <c r="A15" s="8"/>
      <c r="B15" s="69" t="s">
        <v>67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24" x14ac:dyDescent="0.2">
      <c r="A16" s="15" t="s">
        <v>18</v>
      </c>
      <c r="B16" s="113" t="s">
        <v>72</v>
      </c>
      <c r="C16" s="24"/>
      <c r="D16" s="16"/>
      <c r="E16" s="16"/>
      <c r="F16" s="25"/>
      <c r="G16" s="21" t="s">
        <v>0</v>
      </c>
      <c r="H16" s="16" t="s">
        <v>0</v>
      </c>
      <c r="I16" s="16"/>
      <c r="J16" s="16"/>
      <c r="K16" s="52" t="s">
        <v>0</v>
      </c>
      <c r="L16" s="24"/>
      <c r="M16" s="16"/>
      <c r="N16" s="16"/>
      <c r="O16" s="52"/>
      <c r="P16" s="25"/>
      <c r="Q16" s="24"/>
      <c r="R16" s="16"/>
      <c r="S16" s="16"/>
      <c r="T16" s="25"/>
    </row>
    <row r="17" spans="1:20" x14ac:dyDescent="0.2">
      <c r="A17" s="17" t="s">
        <v>19</v>
      </c>
      <c r="B17" s="134" t="s">
        <v>73</v>
      </c>
      <c r="C17" s="48"/>
      <c r="D17" s="44"/>
      <c r="E17" s="44"/>
      <c r="F17" s="49"/>
      <c r="G17" s="46" t="s">
        <v>0</v>
      </c>
      <c r="H17" s="44" t="s">
        <v>0</v>
      </c>
      <c r="I17" s="44"/>
      <c r="J17" s="44"/>
      <c r="K17" s="54" t="s">
        <v>0</v>
      </c>
      <c r="L17" s="48"/>
      <c r="M17" s="44" t="s">
        <v>0</v>
      </c>
      <c r="N17" s="44" t="s">
        <v>0</v>
      </c>
      <c r="O17" s="18"/>
      <c r="P17" s="131"/>
      <c r="Q17" s="26"/>
      <c r="R17" s="18"/>
      <c r="S17" s="18"/>
      <c r="T17" s="49"/>
    </row>
    <row r="18" spans="1:20" ht="24" x14ac:dyDescent="0.2">
      <c r="A18" s="19" t="s">
        <v>20</v>
      </c>
      <c r="B18" s="87" t="s">
        <v>98</v>
      </c>
      <c r="C18" s="50"/>
      <c r="D18" s="45"/>
      <c r="E18" s="45"/>
      <c r="F18" s="51"/>
      <c r="G18" s="47"/>
      <c r="H18" s="45"/>
      <c r="I18" s="45"/>
      <c r="J18" s="45"/>
      <c r="K18" s="55"/>
      <c r="L18" s="50" t="s">
        <v>0</v>
      </c>
      <c r="M18" s="45"/>
      <c r="N18" s="45"/>
      <c r="O18" s="55" t="s">
        <v>0</v>
      </c>
      <c r="P18" s="29"/>
      <c r="Q18" s="28" t="s">
        <v>0</v>
      </c>
      <c r="R18" s="20" t="s">
        <v>0</v>
      </c>
      <c r="S18" s="20"/>
      <c r="T18" s="51"/>
    </row>
    <row r="19" spans="1:20" s="3" customFormat="1" ht="22.5" customHeight="1" x14ac:dyDescent="0.25">
      <c r="A19" s="8"/>
      <c r="B19" s="69" t="s">
        <v>68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/>
      <c r="Q19" s="9"/>
      <c r="R19" s="9"/>
      <c r="S19" s="9"/>
      <c r="T19" s="10"/>
    </row>
    <row r="20" spans="1:20" ht="24" x14ac:dyDescent="0.2">
      <c r="A20" s="15" t="s">
        <v>21</v>
      </c>
      <c r="B20" s="113" t="s">
        <v>74</v>
      </c>
      <c r="C20" s="24"/>
      <c r="D20" s="16"/>
      <c r="E20" s="16" t="s">
        <v>0</v>
      </c>
      <c r="F20" s="25" t="s">
        <v>0</v>
      </c>
      <c r="G20" s="21"/>
      <c r="H20" s="16"/>
      <c r="I20" s="16"/>
      <c r="J20" s="16"/>
      <c r="K20" s="52"/>
      <c r="L20" s="24"/>
      <c r="M20" s="16"/>
      <c r="N20" s="16"/>
      <c r="O20" s="52"/>
      <c r="P20" s="25"/>
      <c r="Q20" s="24"/>
      <c r="R20" s="16"/>
      <c r="S20" s="16"/>
      <c r="T20" s="25"/>
    </row>
    <row r="21" spans="1:20" x14ac:dyDescent="0.2">
      <c r="A21" s="17" t="s">
        <v>22</v>
      </c>
      <c r="B21" s="114" t="s">
        <v>75</v>
      </c>
      <c r="C21" s="26" t="s">
        <v>0</v>
      </c>
      <c r="D21" s="18" t="s">
        <v>0</v>
      </c>
      <c r="E21" s="18" t="s">
        <v>0</v>
      </c>
      <c r="F21" s="27" t="s">
        <v>0</v>
      </c>
      <c r="G21" s="22" t="s">
        <v>0</v>
      </c>
      <c r="H21" s="18" t="s">
        <v>0</v>
      </c>
      <c r="I21" s="18"/>
      <c r="J21" s="18"/>
      <c r="K21" s="53" t="s">
        <v>0</v>
      </c>
      <c r="L21" s="26"/>
      <c r="M21" s="18"/>
      <c r="N21" s="18"/>
      <c r="O21" s="53"/>
      <c r="P21" s="27"/>
      <c r="Q21" s="26"/>
      <c r="R21" s="18"/>
      <c r="S21" s="18"/>
      <c r="T21" s="27"/>
    </row>
    <row r="22" spans="1:20" ht="24" x14ac:dyDescent="0.2">
      <c r="A22" s="17" t="s">
        <v>23</v>
      </c>
      <c r="B22" s="114" t="s">
        <v>76</v>
      </c>
      <c r="C22" s="26"/>
      <c r="D22" s="18"/>
      <c r="E22" s="18"/>
      <c r="F22" s="27"/>
      <c r="G22" s="22" t="s">
        <v>0</v>
      </c>
      <c r="H22" s="18" t="s">
        <v>0</v>
      </c>
      <c r="I22" s="18"/>
      <c r="J22" s="18"/>
      <c r="K22" s="53" t="s">
        <v>0</v>
      </c>
      <c r="L22" s="26"/>
      <c r="M22" s="18"/>
      <c r="N22" s="18"/>
      <c r="O22" s="53"/>
      <c r="P22" s="27"/>
      <c r="Q22" s="26"/>
      <c r="R22" s="18"/>
      <c r="S22" s="18"/>
      <c r="T22" s="27"/>
    </row>
    <row r="23" spans="1:20" ht="24" x14ac:dyDescent="0.2">
      <c r="A23" s="17" t="s">
        <v>50</v>
      </c>
      <c r="B23" s="114" t="s">
        <v>77</v>
      </c>
      <c r="C23" s="26" t="s">
        <v>0</v>
      </c>
      <c r="D23" s="18"/>
      <c r="E23" s="18"/>
      <c r="F23" s="27"/>
      <c r="G23" s="22" t="s">
        <v>0</v>
      </c>
      <c r="H23" s="18" t="s">
        <v>0</v>
      </c>
      <c r="I23" s="18"/>
      <c r="J23" s="18"/>
      <c r="K23" s="53" t="s">
        <v>0</v>
      </c>
      <c r="L23" s="26"/>
      <c r="M23" s="18"/>
      <c r="N23" s="18"/>
      <c r="O23" s="53"/>
      <c r="P23" s="27"/>
      <c r="Q23" s="26"/>
      <c r="R23" s="18"/>
      <c r="S23" s="18"/>
      <c r="T23" s="27"/>
    </row>
    <row r="24" spans="1:20" ht="24" x14ac:dyDescent="0.2">
      <c r="A24" s="19" t="s">
        <v>47</v>
      </c>
      <c r="B24" s="87" t="s">
        <v>78</v>
      </c>
      <c r="C24" s="28"/>
      <c r="D24" s="20"/>
      <c r="E24" s="20"/>
      <c r="F24" s="29"/>
      <c r="G24" s="23"/>
      <c r="H24" s="20"/>
      <c r="I24" s="20"/>
      <c r="J24" s="20"/>
      <c r="K24" s="56"/>
      <c r="L24" s="28" t="s">
        <v>0</v>
      </c>
      <c r="M24" s="20" t="s">
        <v>0</v>
      </c>
      <c r="N24" s="20"/>
      <c r="O24" s="56"/>
      <c r="P24" s="29"/>
      <c r="Q24" s="28"/>
      <c r="R24" s="20"/>
      <c r="S24" s="20"/>
      <c r="T24" s="29"/>
    </row>
    <row r="25" spans="1:20" s="3" customFormat="1" ht="22.5" customHeight="1" x14ac:dyDescent="0.25">
      <c r="A25" s="8"/>
      <c r="B25" s="69" t="s">
        <v>69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4" x14ac:dyDescent="0.2">
      <c r="A26" s="15" t="s">
        <v>24</v>
      </c>
      <c r="B26" s="113" t="s">
        <v>79</v>
      </c>
      <c r="C26" s="24"/>
      <c r="D26" s="16"/>
      <c r="E26" s="16"/>
      <c r="F26" s="25"/>
      <c r="G26" s="21"/>
      <c r="H26" s="16"/>
      <c r="I26" s="16"/>
      <c r="J26" s="16"/>
      <c r="K26" s="52" t="s">
        <v>0</v>
      </c>
      <c r="L26" s="24"/>
      <c r="M26" s="16"/>
      <c r="N26" s="16"/>
      <c r="O26" s="52" t="s">
        <v>0</v>
      </c>
      <c r="P26" s="25"/>
      <c r="Q26" s="24"/>
      <c r="R26" s="16"/>
      <c r="S26" s="16"/>
      <c r="T26" s="25"/>
    </row>
    <row r="27" spans="1:20" x14ac:dyDescent="0.2">
      <c r="A27" s="79" t="s">
        <v>38</v>
      </c>
      <c r="B27" s="117" t="s">
        <v>80</v>
      </c>
      <c r="C27" s="50" t="s">
        <v>0</v>
      </c>
      <c r="D27" s="45" t="s">
        <v>0</v>
      </c>
      <c r="E27" s="45"/>
      <c r="F27" s="51"/>
      <c r="G27" s="47"/>
      <c r="H27" s="45"/>
      <c r="I27" s="45"/>
      <c r="J27" s="45"/>
      <c r="K27" s="55"/>
      <c r="L27" s="50"/>
      <c r="M27" s="45"/>
      <c r="N27" s="45"/>
      <c r="O27" s="55"/>
      <c r="P27" s="29"/>
      <c r="Q27" s="28" t="s">
        <v>0</v>
      </c>
      <c r="R27" s="20" t="s">
        <v>0</v>
      </c>
      <c r="S27" s="20" t="s">
        <v>0</v>
      </c>
      <c r="T27" s="51"/>
    </row>
    <row r="28" spans="1:20" s="3" customFormat="1" ht="22.5" customHeight="1" x14ac:dyDescent="0.25">
      <c r="A28" s="8"/>
      <c r="B28" s="69" t="s">
        <v>3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">
      <c r="A29" s="58" t="s">
        <v>25</v>
      </c>
      <c r="B29" s="118" t="s">
        <v>81</v>
      </c>
      <c r="C29" s="62"/>
      <c r="D29" s="59"/>
      <c r="E29" s="59"/>
      <c r="F29" s="63"/>
      <c r="G29" s="61"/>
      <c r="H29" s="59"/>
      <c r="I29" s="59"/>
      <c r="J29" s="59"/>
      <c r="K29" s="64"/>
      <c r="L29" s="62"/>
      <c r="M29" s="59"/>
      <c r="N29" s="59"/>
      <c r="O29" s="64"/>
      <c r="P29" s="65"/>
      <c r="Q29" s="66"/>
      <c r="R29" s="60"/>
      <c r="S29" s="60" t="s">
        <v>0</v>
      </c>
      <c r="T29" s="63"/>
    </row>
    <row r="30" spans="1:20" s="3" customFormat="1" ht="22.5" customHeight="1" x14ac:dyDescent="0.25">
      <c r="A30" s="8"/>
      <c r="B30" s="69" t="s">
        <v>70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/>
      <c r="Q30" s="9"/>
      <c r="R30" s="9"/>
      <c r="S30" s="9"/>
      <c r="T30" s="10"/>
    </row>
    <row r="31" spans="1:20" x14ac:dyDescent="0.2">
      <c r="A31" s="70" t="s">
        <v>26</v>
      </c>
      <c r="B31" s="121" t="s">
        <v>82</v>
      </c>
      <c r="C31" s="71"/>
      <c r="D31" s="72"/>
      <c r="E31" s="72" t="s">
        <v>0</v>
      </c>
      <c r="F31" s="73" t="s">
        <v>0</v>
      </c>
      <c r="G31" s="74"/>
      <c r="H31" s="72"/>
      <c r="I31" s="72"/>
      <c r="J31" s="72"/>
      <c r="K31" s="75"/>
      <c r="L31" s="71"/>
      <c r="M31" s="72"/>
      <c r="N31" s="72"/>
      <c r="O31" s="75"/>
      <c r="P31" s="76" t="s">
        <v>0</v>
      </c>
      <c r="Q31" s="77"/>
      <c r="R31" s="78"/>
      <c r="S31" s="78"/>
      <c r="T31" s="73"/>
    </row>
    <row r="32" spans="1:20" ht="24" x14ac:dyDescent="0.2">
      <c r="A32" s="17" t="s">
        <v>37</v>
      </c>
      <c r="B32" s="114" t="s">
        <v>83</v>
      </c>
      <c r="C32" s="48"/>
      <c r="D32" s="44"/>
      <c r="E32" s="44"/>
      <c r="F32" s="49"/>
      <c r="G32" s="46"/>
      <c r="H32" s="44"/>
      <c r="I32" s="44"/>
      <c r="J32" s="44"/>
      <c r="K32" s="54"/>
      <c r="L32" s="48"/>
      <c r="M32" s="44"/>
      <c r="N32" s="44"/>
      <c r="O32" s="54"/>
      <c r="P32" s="27" t="s">
        <v>0</v>
      </c>
      <c r="Q32" s="26"/>
      <c r="R32" s="18"/>
      <c r="S32" s="18" t="s">
        <v>0</v>
      </c>
      <c r="T32" s="49"/>
    </row>
    <row r="33" spans="1:20" ht="24" x14ac:dyDescent="0.2">
      <c r="A33" s="79" t="s">
        <v>43</v>
      </c>
      <c r="B33" s="117" t="s">
        <v>84</v>
      </c>
      <c r="C33" s="50"/>
      <c r="D33" s="45"/>
      <c r="E33" s="45" t="s">
        <v>0</v>
      </c>
      <c r="F33" s="51"/>
      <c r="G33" s="47"/>
      <c r="H33" s="45"/>
      <c r="I33" s="45"/>
      <c r="J33" s="45"/>
      <c r="K33" s="55"/>
      <c r="L33" s="50"/>
      <c r="M33" s="45"/>
      <c r="N33" s="45"/>
      <c r="O33" s="55"/>
      <c r="P33" s="29"/>
      <c r="Q33" s="28"/>
      <c r="R33" s="20"/>
      <c r="S33" s="20"/>
      <c r="T33" s="51"/>
    </row>
    <row r="34" spans="1:20" s="3" customFormat="1" ht="22.5" customHeight="1" x14ac:dyDescent="0.25">
      <c r="A34" s="8"/>
      <c r="B34" s="69" t="s">
        <v>71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/>
      <c r="Q34" s="9"/>
      <c r="R34" s="9"/>
      <c r="S34" s="9"/>
      <c r="T34" s="10"/>
    </row>
    <row r="35" spans="1:20" ht="24" x14ac:dyDescent="0.2">
      <c r="A35" s="15" t="s">
        <v>27</v>
      </c>
      <c r="B35" s="113" t="s">
        <v>85</v>
      </c>
      <c r="C35" s="24"/>
      <c r="D35" s="16"/>
      <c r="E35" s="16"/>
      <c r="F35" s="25"/>
      <c r="G35" s="21"/>
      <c r="H35" s="16"/>
      <c r="I35" s="16" t="s">
        <v>0</v>
      </c>
      <c r="J35" s="16"/>
      <c r="K35" s="52"/>
      <c r="L35" s="24"/>
      <c r="M35" s="16"/>
      <c r="N35" s="16" t="s">
        <v>0</v>
      </c>
      <c r="O35" s="52"/>
      <c r="P35" s="25"/>
      <c r="Q35" s="24" t="s">
        <v>0</v>
      </c>
      <c r="R35" s="16" t="s">
        <v>0</v>
      </c>
      <c r="S35" s="16" t="s">
        <v>0</v>
      </c>
      <c r="T35" s="25"/>
    </row>
    <row r="36" spans="1:20" ht="24" x14ac:dyDescent="0.2">
      <c r="A36" s="17" t="s">
        <v>28</v>
      </c>
      <c r="B36" s="114" t="s">
        <v>86</v>
      </c>
      <c r="C36" s="26"/>
      <c r="D36" s="18"/>
      <c r="E36" s="18" t="s">
        <v>0</v>
      </c>
      <c r="F36" s="27"/>
      <c r="G36" s="22"/>
      <c r="H36" s="18"/>
      <c r="I36" s="18"/>
      <c r="J36" s="18"/>
      <c r="K36" s="53"/>
      <c r="L36" s="26"/>
      <c r="M36" s="18"/>
      <c r="N36" s="18"/>
      <c r="O36" s="53"/>
      <c r="P36" s="27"/>
      <c r="Q36" s="26"/>
      <c r="R36" s="18"/>
      <c r="S36" s="18"/>
      <c r="T36" s="27"/>
    </row>
    <row r="37" spans="1:20" ht="24" x14ac:dyDescent="0.2">
      <c r="A37" s="17" t="s">
        <v>29</v>
      </c>
      <c r="B37" s="114" t="s">
        <v>87</v>
      </c>
      <c r="C37" s="26"/>
      <c r="D37" s="18"/>
      <c r="E37" s="18"/>
      <c r="F37" s="27"/>
      <c r="G37" s="22"/>
      <c r="H37" s="18"/>
      <c r="I37" s="18"/>
      <c r="J37" s="18"/>
      <c r="K37" s="53"/>
      <c r="L37" s="26" t="s">
        <v>0</v>
      </c>
      <c r="M37" s="18" t="s">
        <v>0</v>
      </c>
      <c r="N37" s="18"/>
      <c r="O37" s="53" t="s">
        <v>0</v>
      </c>
      <c r="P37" s="27" t="s">
        <v>0</v>
      </c>
      <c r="Q37" s="26"/>
      <c r="R37" s="18"/>
      <c r="S37" s="18"/>
      <c r="T37" s="27"/>
    </row>
    <row r="38" spans="1:20" ht="24" x14ac:dyDescent="0.2">
      <c r="A38" s="17" t="s">
        <v>30</v>
      </c>
      <c r="B38" s="114" t="s">
        <v>88</v>
      </c>
      <c r="C38" s="26" t="s">
        <v>0</v>
      </c>
      <c r="D38" s="18" t="s">
        <v>0</v>
      </c>
      <c r="E38" s="18" t="s">
        <v>0</v>
      </c>
      <c r="F38" s="27" t="s">
        <v>0</v>
      </c>
      <c r="G38" s="22" t="s">
        <v>0</v>
      </c>
      <c r="H38" s="18" t="s">
        <v>0</v>
      </c>
      <c r="I38" s="18"/>
      <c r="J38" s="18"/>
      <c r="K38" s="53" t="s">
        <v>0</v>
      </c>
      <c r="L38" s="26"/>
      <c r="M38" s="18"/>
      <c r="N38" s="18"/>
      <c r="O38" s="53"/>
      <c r="P38" s="27"/>
      <c r="Q38" s="26" t="s">
        <v>0</v>
      </c>
      <c r="R38" s="18" t="s">
        <v>0</v>
      </c>
      <c r="S38" s="18" t="s">
        <v>0</v>
      </c>
      <c r="T38" s="27" t="s">
        <v>0</v>
      </c>
    </row>
    <row r="39" spans="1:20" ht="24" x14ac:dyDescent="0.2">
      <c r="A39" s="17" t="s">
        <v>31</v>
      </c>
      <c r="B39" s="114" t="s">
        <v>89</v>
      </c>
      <c r="C39" s="26"/>
      <c r="D39" s="18"/>
      <c r="E39" s="18"/>
      <c r="F39" s="27"/>
      <c r="G39" s="22" t="s">
        <v>0</v>
      </c>
      <c r="H39" s="18" t="s">
        <v>0</v>
      </c>
      <c r="I39" s="18"/>
      <c r="J39" s="18"/>
      <c r="K39" s="53" t="s">
        <v>0</v>
      </c>
      <c r="L39" s="26" t="s">
        <v>0</v>
      </c>
      <c r="M39" s="18"/>
      <c r="N39" s="18"/>
      <c r="O39" s="53"/>
      <c r="P39" s="27" t="s">
        <v>0</v>
      </c>
      <c r="Q39" s="26"/>
      <c r="R39" s="18"/>
      <c r="S39" s="18"/>
      <c r="T39" s="27"/>
    </row>
    <row r="40" spans="1:20" ht="24" x14ac:dyDescent="0.2">
      <c r="A40" s="17" t="s">
        <v>32</v>
      </c>
      <c r="B40" s="114" t="s">
        <v>90</v>
      </c>
      <c r="C40" s="26"/>
      <c r="D40" s="18"/>
      <c r="E40" s="18" t="s">
        <v>0</v>
      </c>
      <c r="F40" s="27"/>
      <c r="G40" s="22"/>
      <c r="H40" s="18"/>
      <c r="I40" s="18"/>
      <c r="J40" s="18"/>
      <c r="K40" s="53"/>
      <c r="L40" s="26"/>
      <c r="M40" s="18"/>
      <c r="N40" s="18"/>
      <c r="O40" s="53"/>
      <c r="P40" s="27"/>
      <c r="Q40" s="26"/>
      <c r="R40" s="18"/>
      <c r="S40" s="18" t="s">
        <v>0</v>
      </c>
      <c r="T40" s="27"/>
    </row>
    <row r="41" spans="1:20" x14ac:dyDescent="0.2">
      <c r="A41" s="17" t="s">
        <v>33</v>
      </c>
      <c r="B41" s="114" t="s">
        <v>91</v>
      </c>
      <c r="C41" s="26"/>
      <c r="D41" s="18"/>
      <c r="E41" s="18"/>
      <c r="F41" s="27"/>
      <c r="G41" s="22"/>
      <c r="H41" s="18"/>
      <c r="I41" s="18"/>
      <c r="J41" s="18"/>
      <c r="K41" s="53"/>
      <c r="L41" s="26"/>
      <c r="M41" s="18"/>
      <c r="N41" s="18" t="s">
        <v>0</v>
      </c>
      <c r="O41" s="53"/>
      <c r="P41" s="27" t="s">
        <v>0</v>
      </c>
      <c r="Q41" s="26" t="s">
        <v>0</v>
      </c>
      <c r="R41" s="18" t="s">
        <v>0</v>
      </c>
      <c r="S41" s="18" t="s">
        <v>0</v>
      </c>
      <c r="T41" s="27"/>
    </row>
    <row r="42" spans="1:20" ht="24" x14ac:dyDescent="0.2">
      <c r="A42" s="17" t="s">
        <v>34</v>
      </c>
      <c r="B42" s="114" t="s">
        <v>92</v>
      </c>
      <c r="C42" s="26"/>
      <c r="D42" s="18"/>
      <c r="E42" s="18" t="s">
        <v>0</v>
      </c>
      <c r="F42" s="27" t="s">
        <v>0</v>
      </c>
      <c r="G42" s="22"/>
      <c r="H42" s="18"/>
      <c r="I42" s="18"/>
      <c r="J42" s="18"/>
      <c r="K42" s="53"/>
      <c r="L42" s="26"/>
      <c r="M42" s="18"/>
      <c r="N42" s="18"/>
      <c r="O42" s="53"/>
      <c r="P42" s="27"/>
      <c r="Q42" s="26"/>
      <c r="R42" s="18"/>
      <c r="S42" s="18"/>
      <c r="T42" s="27"/>
    </row>
    <row r="43" spans="1:20" s="3" customFormat="1" ht="24" x14ac:dyDescent="0.2">
      <c r="A43" s="17" t="s">
        <v>35</v>
      </c>
      <c r="B43" s="114" t="s">
        <v>93</v>
      </c>
      <c r="C43" s="26"/>
      <c r="D43" s="18"/>
      <c r="E43" s="18"/>
      <c r="F43" s="27"/>
      <c r="G43" s="22" t="s">
        <v>0</v>
      </c>
      <c r="H43" s="18" t="s">
        <v>0</v>
      </c>
      <c r="I43" s="18"/>
      <c r="J43" s="18"/>
      <c r="K43" s="53" t="s">
        <v>0</v>
      </c>
      <c r="L43" s="26"/>
      <c r="M43" s="18"/>
      <c r="N43" s="18"/>
      <c r="O43" s="53"/>
      <c r="P43" s="27"/>
      <c r="Q43" s="26"/>
      <c r="R43" s="18"/>
      <c r="S43" s="18"/>
      <c r="T43" s="27"/>
    </row>
    <row r="44" spans="1:20" s="3" customFormat="1" x14ac:dyDescent="0.2">
      <c r="A44" s="88" t="s">
        <v>36</v>
      </c>
      <c r="B44" s="115" t="s">
        <v>94</v>
      </c>
      <c r="C44" s="89"/>
      <c r="D44" s="90"/>
      <c r="E44" s="90"/>
      <c r="F44" s="91"/>
      <c r="G44" s="94"/>
      <c r="H44" s="90"/>
      <c r="I44" s="90"/>
      <c r="J44" s="90"/>
      <c r="K44" s="93"/>
      <c r="L44" s="89" t="s">
        <v>7</v>
      </c>
      <c r="M44" s="90"/>
      <c r="N44" s="90"/>
      <c r="O44" s="93"/>
      <c r="P44" s="91"/>
      <c r="Q44" s="89"/>
      <c r="R44" s="90"/>
      <c r="S44" s="90"/>
      <c r="T44" s="91"/>
    </row>
    <row r="45" spans="1:20" s="3" customFormat="1" ht="27.75" customHeight="1" x14ac:dyDescent="0.2">
      <c r="A45" s="88" t="s">
        <v>48</v>
      </c>
      <c r="B45" s="115" t="s">
        <v>95</v>
      </c>
      <c r="C45" s="26"/>
      <c r="D45" s="18"/>
      <c r="E45" s="18" t="s">
        <v>0</v>
      </c>
      <c r="F45" s="27" t="s">
        <v>0</v>
      </c>
      <c r="G45" s="26"/>
      <c r="H45" s="18"/>
      <c r="I45" s="18"/>
      <c r="J45" s="18"/>
      <c r="K45" s="27"/>
      <c r="L45" s="26"/>
      <c r="M45" s="18"/>
      <c r="N45" s="18"/>
      <c r="O45" s="18"/>
      <c r="P45" s="27"/>
      <c r="Q45" s="26"/>
      <c r="R45" s="18"/>
      <c r="S45" s="18"/>
      <c r="T45" s="27"/>
    </row>
    <row r="46" spans="1:20" x14ac:dyDescent="0.2">
      <c r="A46" s="135" t="s">
        <v>51</v>
      </c>
      <c r="B46" s="137" t="s">
        <v>96</v>
      </c>
      <c r="C46" s="48" t="s">
        <v>0</v>
      </c>
      <c r="D46" s="44"/>
      <c r="E46" s="44" t="s">
        <v>0</v>
      </c>
      <c r="F46" s="49"/>
      <c r="G46" s="48"/>
      <c r="H46" s="44"/>
      <c r="I46" s="44"/>
      <c r="J46" s="44"/>
      <c r="K46" s="49"/>
      <c r="L46" s="48"/>
      <c r="M46" s="44"/>
      <c r="N46" s="44"/>
      <c r="O46" s="44"/>
      <c r="P46" s="49"/>
      <c r="Q46" s="48"/>
      <c r="R46" s="44"/>
      <c r="S46" s="44"/>
      <c r="T46" s="49"/>
    </row>
    <row r="47" spans="1:20" x14ac:dyDescent="0.2">
      <c r="A47" s="136" t="s">
        <v>52</v>
      </c>
      <c r="B47" s="138" t="s">
        <v>97</v>
      </c>
      <c r="C47" s="50"/>
      <c r="D47" s="45"/>
      <c r="E47" s="45"/>
      <c r="F47" s="51"/>
      <c r="G47" s="50" t="s">
        <v>0</v>
      </c>
      <c r="H47" s="45" t="s">
        <v>0</v>
      </c>
      <c r="I47" s="45"/>
      <c r="J47" s="45"/>
      <c r="K47" s="51"/>
      <c r="L47" s="50"/>
      <c r="M47" s="45"/>
      <c r="N47" s="45"/>
      <c r="O47" s="45"/>
      <c r="P47" s="51"/>
      <c r="Q47" s="50"/>
      <c r="R47" s="45"/>
      <c r="S47" s="45"/>
      <c r="T47" s="51"/>
    </row>
  </sheetData>
  <sortState xmlns:xlrd2="http://schemas.microsoft.com/office/spreadsheetml/2017/richdata2" ref="A2:Y34">
    <sortCondition ref="P2:P34"/>
  </sortState>
  <mergeCells count="4">
    <mergeCell ref="C1:F1"/>
    <mergeCell ref="G1:K1"/>
    <mergeCell ref="L1:P1"/>
    <mergeCell ref="Q1:T1"/>
  </mergeCells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7"/>
  <sheetViews>
    <sheetView zoomScaleNormal="100" workbookViewId="0">
      <pane ySplit="3" topLeftCell="A4" activePane="bottomLeft" state="frozen"/>
      <selection activeCell="B1" sqref="B1"/>
      <selection pane="bottomLeft" activeCell="P22" sqref="P22"/>
    </sheetView>
  </sheetViews>
  <sheetFormatPr defaultRowHeight="12" x14ac:dyDescent="0.2"/>
  <cols>
    <col min="1" max="1" width="3.75" style="1" customWidth="1"/>
    <col min="2" max="2" width="28.125" style="1" customWidth="1"/>
    <col min="3" max="4" width="2.75" style="1" bestFit="1" customWidth="1"/>
    <col min="5" max="11" width="4.75" style="1" bestFit="1" customWidth="1"/>
    <col min="12" max="12" width="2.75" style="1" bestFit="1" customWidth="1"/>
    <col min="13" max="13" width="4.75" style="1" customWidth="1"/>
    <col min="14" max="16" width="4.75" style="1" bestFit="1" customWidth="1"/>
    <col min="17" max="17" width="3.625" style="1" customWidth="1"/>
    <col min="18" max="18" width="4.75" style="1" bestFit="1" customWidth="1"/>
    <col min="19" max="24" width="2.75" style="1" bestFit="1" customWidth="1"/>
    <col min="25" max="16384" width="9" style="1"/>
  </cols>
  <sheetData>
    <row r="1" spans="1:24" ht="23.25" customHeight="1" x14ac:dyDescent="0.3">
      <c r="A1" s="5"/>
      <c r="B1" s="12"/>
      <c r="C1" s="175" t="s">
        <v>140</v>
      </c>
      <c r="D1" s="179"/>
      <c r="E1" s="179"/>
      <c r="F1" s="176"/>
      <c r="G1" s="176"/>
      <c r="H1" s="176"/>
      <c r="I1" s="175"/>
      <c r="J1" s="176"/>
      <c r="K1" s="176"/>
      <c r="L1" s="176"/>
      <c r="M1" s="178"/>
      <c r="N1" s="183"/>
      <c r="O1" s="176"/>
      <c r="P1" s="176"/>
      <c r="Q1" s="177"/>
      <c r="R1" s="178"/>
      <c r="S1" s="179"/>
      <c r="T1" s="176"/>
      <c r="U1" s="176"/>
      <c r="V1" s="176"/>
      <c r="W1" s="176"/>
      <c r="X1" s="178"/>
    </row>
    <row r="2" spans="1:24" s="2" customFormat="1" ht="105.75" customHeight="1" x14ac:dyDescent="0.3">
      <c r="A2" s="6"/>
      <c r="B2" s="67" t="s">
        <v>211</v>
      </c>
      <c r="C2" s="34" t="s">
        <v>159</v>
      </c>
      <c r="D2" s="42" t="s">
        <v>160</v>
      </c>
      <c r="E2" s="42" t="s">
        <v>161</v>
      </c>
      <c r="F2" s="35" t="s">
        <v>162</v>
      </c>
      <c r="G2" s="35" t="s">
        <v>182</v>
      </c>
      <c r="H2" s="35" t="s">
        <v>163</v>
      </c>
      <c r="I2" s="34"/>
      <c r="J2" s="35"/>
      <c r="K2" s="35"/>
      <c r="L2" s="35"/>
      <c r="M2" s="36"/>
      <c r="N2" s="34"/>
      <c r="O2" s="35"/>
      <c r="P2" s="35"/>
      <c r="Q2" s="40"/>
      <c r="R2" s="36"/>
      <c r="S2" s="42"/>
      <c r="T2" s="35"/>
      <c r="U2" s="35"/>
      <c r="V2" s="35"/>
      <c r="W2" s="35"/>
      <c r="X2" s="36"/>
    </row>
    <row r="3" spans="1:24" s="7" customFormat="1" x14ac:dyDescent="0.2">
      <c r="A3" s="11"/>
      <c r="B3" s="33" t="s">
        <v>6</v>
      </c>
      <c r="C3" s="38">
        <f>COUNTIFS(C5:C46,"x")</f>
        <v>0</v>
      </c>
      <c r="D3" s="38">
        <f>COUNTIFS(D5:D46,"x")</f>
        <v>0</v>
      </c>
      <c r="E3" s="38">
        <f>COUNTIFS(E5:E46,"x")</f>
        <v>0</v>
      </c>
      <c r="F3" s="38">
        <f>COUNTIFS(F5:F46,"x")</f>
        <v>15</v>
      </c>
      <c r="G3" s="38">
        <f t="shared" ref="G3" si="0">COUNTIFS(G5:G46,"x")</f>
        <v>9</v>
      </c>
      <c r="H3" s="38">
        <f>COUNTIFS(H5:H46,"x")</f>
        <v>14</v>
      </c>
      <c r="I3" s="37"/>
      <c r="J3" s="38"/>
      <c r="K3" s="38"/>
      <c r="L3" s="38"/>
      <c r="M3" s="39"/>
      <c r="N3" s="37"/>
      <c r="O3" s="38"/>
      <c r="P3" s="38"/>
      <c r="Q3" s="41"/>
      <c r="R3" s="39"/>
      <c r="S3" s="43"/>
      <c r="T3" s="38"/>
      <c r="U3" s="38"/>
      <c r="V3" s="38"/>
      <c r="W3" s="38"/>
      <c r="X3" s="39"/>
    </row>
    <row r="4" spans="1:24" s="7" customFormat="1" ht="21" customHeight="1" x14ac:dyDescent="0.3">
      <c r="A4" s="13" t="s">
        <v>4</v>
      </c>
      <c r="B4" s="68" t="s">
        <v>66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24" x14ac:dyDescent="0.2">
      <c r="A5" s="15" t="s">
        <v>9</v>
      </c>
      <c r="B5" s="113" t="s">
        <v>56</v>
      </c>
      <c r="C5" s="24"/>
      <c r="D5" s="16"/>
      <c r="E5" s="16"/>
      <c r="F5" s="16" t="s">
        <v>0</v>
      </c>
      <c r="G5" s="16" t="s">
        <v>0</v>
      </c>
      <c r="H5" s="16" t="s">
        <v>0</v>
      </c>
      <c r="I5" s="24"/>
      <c r="J5" s="16"/>
      <c r="K5" s="16"/>
      <c r="L5" s="16"/>
      <c r="M5" s="25"/>
      <c r="N5" s="24"/>
      <c r="O5" s="16"/>
      <c r="P5" s="16"/>
      <c r="Q5" s="52"/>
      <c r="R5" s="25"/>
      <c r="S5" s="24"/>
      <c r="T5" s="16"/>
      <c r="U5" s="16"/>
      <c r="V5" s="16"/>
      <c r="W5" s="16"/>
      <c r="X5" s="25"/>
    </row>
    <row r="6" spans="1:24" ht="26.25" customHeight="1" x14ac:dyDescent="0.2">
      <c r="A6" s="17" t="s">
        <v>10</v>
      </c>
      <c r="B6" s="114" t="s">
        <v>57</v>
      </c>
      <c r="C6" s="26"/>
      <c r="D6" s="18"/>
      <c r="E6" s="18"/>
      <c r="F6" s="18" t="s">
        <v>7</v>
      </c>
      <c r="G6" s="18"/>
      <c r="H6" s="18"/>
      <c r="I6" s="26"/>
      <c r="J6" s="18"/>
      <c r="K6" s="18"/>
      <c r="L6" s="18"/>
      <c r="M6" s="27"/>
      <c r="N6" s="26"/>
      <c r="O6" s="18"/>
      <c r="P6" s="18"/>
      <c r="Q6" s="53"/>
      <c r="R6" s="27"/>
      <c r="S6" s="26"/>
      <c r="T6" s="18"/>
      <c r="U6" s="18"/>
      <c r="V6" s="18"/>
      <c r="W6" s="18"/>
      <c r="X6" s="27"/>
    </row>
    <row r="7" spans="1:24" ht="24" x14ac:dyDescent="0.2">
      <c r="A7" s="17" t="s">
        <v>11</v>
      </c>
      <c r="B7" s="114" t="s">
        <v>58</v>
      </c>
      <c r="C7" s="26"/>
      <c r="D7" s="18"/>
      <c r="E7" s="18"/>
      <c r="F7" s="18" t="s">
        <v>7</v>
      </c>
      <c r="G7" s="18" t="s">
        <v>41</v>
      </c>
      <c r="H7" s="18"/>
      <c r="I7" s="26"/>
      <c r="J7" s="18"/>
      <c r="K7" s="18"/>
      <c r="L7" s="18"/>
      <c r="M7" s="27"/>
      <c r="N7" s="26"/>
      <c r="O7" s="18"/>
      <c r="P7" s="18"/>
      <c r="Q7" s="53"/>
      <c r="R7" s="27"/>
      <c r="S7" s="26"/>
      <c r="T7" s="18"/>
      <c r="U7" s="18"/>
      <c r="V7" s="18"/>
      <c r="W7" s="18"/>
      <c r="X7" s="27"/>
    </row>
    <row r="8" spans="1:24" s="3" customFormat="1" x14ac:dyDescent="0.2">
      <c r="A8" s="17" t="s">
        <v>12</v>
      </c>
      <c r="B8" s="114" t="s">
        <v>59</v>
      </c>
      <c r="C8" s="26"/>
      <c r="D8" s="22"/>
      <c r="E8" s="22"/>
      <c r="F8" s="18"/>
      <c r="G8" s="18"/>
      <c r="H8" s="18"/>
      <c r="I8" s="26"/>
      <c r="J8" s="18"/>
      <c r="K8" s="18"/>
      <c r="L8" s="18"/>
      <c r="M8" s="27"/>
      <c r="N8" s="26"/>
      <c r="O8" s="18"/>
      <c r="P8" s="18"/>
      <c r="Q8" s="53"/>
      <c r="R8" s="27"/>
      <c r="S8" s="26"/>
      <c r="T8" s="18"/>
      <c r="U8" s="18"/>
      <c r="V8" s="18"/>
      <c r="W8" s="18"/>
      <c r="X8" s="27"/>
    </row>
    <row r="9" spans="1:24" ht="27.75" customHeight="1" x14ac:dyDescent="0.2">
      <c r="A9" s="17" t="s">
        <v>13</v>
      </c>
      <c r="B9" s="114" t="s">
        <v>60</v>
      </c>
      <c r="C9" s="26"/>
      <c r="D9" s="22"/>
      <c r="E9" s="22"/>
      <c r="F9" s="18"/>
      <c r="G9" s="18"/>
      <c r="H9" s="18"/>
      <c r="I9" s="26"/>
      <c r="J9" s="18"/>
      <c r="K9" s="18"/>
      <c r="L9" s="18"/>
      <c r="M9" s="27"/>
      <c r="N9" s="26"/>
      <c r="O9" s="18"/>
      <c r="P9" s="18"/>
      <c r="Q9" s="53"/>
      <c r="R9" s="27"/>
      <c r="S9" s="26"/>
      <c r="T9" s="18"/>
      <c r="U9" s="18"/>
      <c r="V9" s="18"/>
      <c r="W9" s="18"/>
      <c r="X9" s="27"/>
    </row>
    <row r="10" spans="1:24" ht="24" x14ac:dyDescent="0.2">
      <c r="A10" s="17" t="s">
        <v>14</v>
      </c>
      <c r="B10" s="114" t="s">
        <v>61</v>
      </c>
      <c r="C10" s="26"/>
      <c r="D10" s="22"/>
      <c r="E10" s="22"/>
      <c r="F10" s="18"/>
      <c r="G10" s="18"/>
      <c r="H10" s="18"/>
      <c r="I10" s="26"/>
      <c r="J10" s="18"/>
      <c r="K10" s="18"/>
      <c r="L10" s="18"/>
      <c r="M10" s="27"/>
      <c r="N10" s="26"/>
      <c r="O10" s="18"/>
      <c r="P10" s="18"/>
      <c r="Q10" s="53"/>
      <c r="R10" s="27"/>
      <c r="S10" s="26"/>
      <c r="T10" s="18"/>
      <c r="U10" s="18"/>
      <c r="V10" s="18"/>
      <c r="W10" s="18"/>
      <c r="X10" s="27"/>
    </row>
    <row r="11" spans="1:24" ht="29.25" customHeight="1" x14ac:dyDescent="0.2">
      <c r="A11" s="17" t="s">
        <v>15</v>
      </c>
      <c r="B11" s="114" t="s">
        <v>62</v>
      </c>
      <c r="C11" s="26"/>
      <c r="D11" s="22"/>
      <c r="E11" s="22"/>
      <c r="F11" s="18" t="s">
        <v>39</v>
      </c>
      <c r="G11" s="18" t="s">
        <v>0</v>
      </c>
      <c r="H11" s="18" t="s">
        <v>39</v>
      </c>
      <c r="I11" s="26"/>
      <c r="J11" s="18"/>
      <c r="K11" s="18"/>
      <c r="L11" s="18"/>
      <c r="M11" s="27"/>
      <c r="N11" s="26"/>
      <c r="O11" s="18"/>
      <c r="P11" s="18"/>
      <c r="Q11" s="53"/>
      <c r="R11" s="27"/>
      <c r="S11" s="26"/>
      <c r="T11" s="18"/>
      <c r="U11" s="18"/>
      <c r="V11" s="18"/>
      <c r="W11" s="18"/>
      <c r="X11" s="27"/>
    </row>
    <row r="12" spans="1:24" ht="24" x14ac:dyDescent="0.2">
      <c r="A12" s="17" t="s">
        <v>17</v>
      </c>
      <c r="B12" s="114" t="s">
        <v>63</v>
      </c>
      <c r="C12" s="26"/>
      <c r="D12" s="22"/>
      <c r="E12" s="22"/>
      <c r="F12" s="18" t="s">
        <v>39</v>
      </c>
      <c r="G12" s="18" t="s">
        <v>39</v>
      </c>
      <c r="H12" s="18" t="s">
        <v>39</v>
      </c>
      <c r="I12" s="26"/>
      <c r="J12" s="18"/>
      <c r="K12" s="18"/>
      <c r="L12" s="18"/>
      <c r="M12" s="27"/>
      <c r="N12" s="26"/>
      <c r="O12" s="18"/>
      <c r="P12" s="18"/>
      <c r="Q12" s="53"/>
      <c r="R12" s="27"/>
      <c r="S12" s="26"/>
      <c r="T12" s="18"/>
      <c r="U12" s="18"/>
      <c r="V12" s="18"/>
      <c r="W12" s="18"/>
      <c r="X12" s="27"/>
    </row>
    <row r="13" spans="1:24" ht="24" x14ac:dyDescent="0.2">
      <c r="A13" s="17" t="s">
        <v>16</v>
      </c>
      <c r="B13" s="115" t="s">
        <v>64</v>
      </c>
      <c r="C13" s="89"/>
      <c r="D13" s="94"/>
      <c r="E13" s="94"/>
      <c r="F13" s="90"/>
      <c r="G13" s="90"/>
      <c r="H13" s="90"/>
      <c r="I13" s="89"/>
      <c r="J13" s="90"/>
      <c r="K13" s="90"/>
      <c r="L13" s="90"/>
      <c r="M13" s="91"/>
      <c r="N13" s="89"/>
      <c r="O13" s="90"/>
      <c r="P13" s="90"/>
      <c r="Q13" s="93"/>
      <c r="R13" s="91"/>
      <c r="S13" s="89"/>
      <c r="T13" s="90"/>
      <c r="U13" s="90"/>
      <c r="V13" s="90"/>
      <c r="W13" s="90"/>
      <c r="X13" s="91"/>
    </row>
    <row r="14" spans="1:24" x14ac:dyDescent="0.2">
      <c r="A14" s="79" t="s">
        <v>42</v>
      </c>
      <c r="B14" s="87" t="s">
        <v>65</v>
      </c>
      <c r="C14" s="28"/>
      <c r="D14" s="23"/>
      <c r="E14" s="23"/>
      <c r="F14" s="20" t="s">
        <v>0</v>
      </c>
      <c r="G14" s="20"/>
      <c r="H14" s="20" t="s">
        <v>0</v>
      </c>
      <c r="I14" s="28"/>
      <c r="J14" s="20"/>
      <c r="K14" s="20"/>
      <c r="L14" s="20"/>
      <c r="M14" s="29"/>
      <c r="N14" s="28"/>
      <c r="O14" s="20"/>
      <c r="P14" s="20"/>
      <c r="Q14" s="56"/>
      <c r="R14" s="29"/>
      <c r="S14" s="28"/>
      <c r="T14" s="20"/>
      <c r="U14" s="20"/>
      <c r="V14" s="20"/>
      <c r="W14" s="20"/>
      <c r="X14" s="29"/>
    </row>
    <row r="15" spans="1:24" s="3" customFormat="1" ht="22.5" customHeight="1" x14ac:dyDescent="0.25">
      <c r="A15" s="8"/>
      <c r="B15" s="69" t="s">
        <v>67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7" customHeight="1" x14ac:dyDescent="0.2">
      <c r="A16" s="15" t="s">
        <v>18</v>
      </c>
      <c r="B16" s="113" t="s">
        <v>72</v>
      </c>
      <c r="C16" s="24"/>
      <c r="D16" s="16"/>
      <c r="E16" s="16"/>
      <c r="F16" s="16"/>
      <c r="G16" s="16"/>
      <c r="H16" s="25"/>
      <c r="I16" s="24"/>
      <c r="J16" s="16"/>
      <c r="K16" s="16"/>
      <c r="L16" s="16"/>
      <c r="M16" s="25"/>
      <c r="N16" s="24"/>
      <c r="O16" s="16"/>
      <c r="P16" s="16"/>
      <c r="Q16" s="16"/>
      <c r="R16" s="25"/>
      <c r="S16" s="24"/>
      <c r="T16" s="16"/>
      <c r="U16" s="16"/>
      <c r="V16" s="16"/>
      <c r="W16" s="16"/>
      <c r="X16" s="25"/>
    </row>
    <row r="17" spans="1:24" x14ac:dyDescent="0.2">
      <c r="A17" s="17" t="s">
        <v>19</v>
      </c>
      <c r="B17" s="134" t="s">
        <v>73</v>
      </c>
      <c r="C17" s="48"/>
      <c r="D17" s="44"/>
      <c r="E17" s="44"/>
      <c r="F17" s="44" t="s">
        <v>0</v>
      </c>
      <c r="G17" s="18" t="s">
        <v>0</v>
      </c>
      <c r="H17" s="27" t="s">
        <v>0</v>
      </c>
      <c r="I17" s="26"/>
      <c r="J17" s="18"/>
      <c r="K17" s="18"/>
      <c r="L17" s="18"/>
      <c r="M17" s="27"/>
      <c r="N17" s="26"/>
      <c r="O17" s="18"/>
      <c r="P17" s="18"/>
      <c r="Q17" s="18"/>
      <c r="R17" s="27"/>
      <c r="S17" s="26"/>
      <c r="T17" s="18"/>
      <c r="U17" s="18"/>
      <c r="V17" s="18"/>
      <c r="W17" s="18"/>
      <c r="X17" s="27"/>
    </row>
    <row r="18" spans="1:24" ht="24" x14ac:dyDescent="0.2">
      <c r="A18" s="19" t="s">
        <v>20</v>
      </c>
      <c r="B18" s="87" t="s">
        <v>98</v>
      </c>
      <c r="C18" s="50"/>
      <c r="D18" s="45"/>
      <c r="E18" s="45"/>
      <c r="F18" s="45"/>
      <c r="G18" s="45"/>
      <c r="H18" s="51"/>
      <c r="I18" s="50"/>
      <c r="J18" s="45"/>
      <c r="K18" s="45"/>
      <c r="L18" s="45"/>
      <c r="M18" s="51"/>
      <c r="N18" s="50"/>
      <c r="O18" s="45"/>
      <c r="P18" s="45"/>
      <c r="Q18" s="45"/>
      <c r="R18" s="29"/>
      <c r="S18" s="28"/>
      <c r="T18" s="20"/>
      <c r="U18" s="20"/>
      <c r="V18" s="20"/>
      <c r="W18" s="20"/>
      <c r="X18" s="51"/>
    </row>
    <row r="19" spans="1:24" ht="15.75" x14ac:dyDescent="0.25">
      <c r="A19" s="8"/>
      <c r="B19" s="69" t="s">
        <v>68</v>
      </c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9"/>
      <c r="S19" s="149"/>
      <c r="T19" s="149"/>
      <c r="U19" s="149"/>
      <c r="V19" s="149"/>
      <c r="W19" s="149"/>
      <c r="X19" s="148"/>
    </row>
    <row r="20" spans="1:24" s="3" customFormat="1" ht="22.5" customHeight="1" x14ac:dyDescent="0.2">
      <c r="A20" s="15" t="s">
        <v>21</v>
      </c>
      <c r="B20" s="113" t="s">
        <v>74</v>
      </c>
      <c r="C20" s="24"/>
      <c r="D20" s="21"/>
      <c r="E20" s="21"/>
      <c r="F20" s="16" t="s">
        <v>0</v>
      </c>
      <c r="G20" s="16"/>
      <c r="H20" s="25" t="s">
        <v>0</v>
      </c>
      <c r="I20" s="146"/>
      <c r="J20" s="144"/>
      <c r="K20" s="144"/>
      <c r="L20" s="144"/>
      <c r="M20" s="145"/>
      <c r="N20" s="146"/>
      <c r="O20" s="144"/>
      <c r="P20" s="144"/>
      <c r="Q20" s="144"/>
      <c r="R20" s="25"/>
      <c r="S20" s="24"/>
      <c r="T20" s="16"/>
      <c r="U20" s="16"/>
      <c r="V20" s="16"/>
      <c r="W20" s="16"/>
      <c r="X20" s="145"/>
    </row>
    <row r="21" spans="1:24" x14ac:dyDescent="0.2">
      <c r="A21" s="17" t="s">
        <v>22</v>
      </c>
      <c r="B21" s="114" t="s">
        <v>75</v>
      </c>
      <c r="C21" s="26"/>
      <c r="D21" s="22"/>
      <c r="E21" s="22"/>
      <c r="F21" s="18"/>
      <c r="G21" s="18"/>
      <c r="H21" s="27"/>
      <c r="I21" s="26"/>
      <c r="J21" s="18"/>
      <c r="K21" s="18"/>
      <c r="L21" s="18"/>
      <c r="M21" s="27"/>
      <c r="N21" s="26"/>
      <c r="O21" s="18"/>
      <c r="P21" s="18"/>
      <c r="Q21" s="18"/>
      <c r="R21" s="27"/>
      <c r="S21" s="26"/>
      <c r="T21" s="18"/>
      <c r="U21" s="18"/>
      <c r="V21" s="18"/>
      <c r="W21" s="18"/>
      <c r="X21" s="27"/>
    </row>
    <row r="22" spans="1:24" ht="24" x14ac:dyDescent="0.2">
      <c r="A22" s="17" t="s">
        <v>23</v>
      </c>
      <c r="B22" s="114" t="s">
        <v>76</v>
      </c>
      <c r="C22" s="26"/>
      <c r="D22" s="22"/>
      <c r="E22" s="22"/>
      <c r="F22" s="18"/>
      <c r="G22" s="18"/>
      <c r="H22" s="27"/>
      <c r="I22" s="26"/>
      <c r="J22" s="18"/>
      <c r="K22" s="18"/>
      <c r="L22" s="18"/>
      <c r="M22" s="27"/>
      <c r="N22" s="26"/>
      <c r="O22" s="18"/>
      <c r="P22" s="18"/>
      <c r="Q22" s="18"/>
      <c r="R22" s="27"/>
      <c r="S22" s="26"/>
      <c r="T22" s="18"/>
      <c r="U22" s="18"/>
      <c r="V22" s="18"/>
      <c r="W22" s="18"/>
      <c r="X22" s="27"/>
    </row>
    <row r="23" spans="1:24" ht="24" x14ac:dyDescent="0.2">
      <c r="A23" s="17" t="s">
        <v>50</v>
      </c>
      <c r="B23" s="114" t="s">
        <v>77</v>
      </c>
      <c r="C23" s="26"/>
      <c r="D23" s="22"/>
      <c r="E23" s="22"/>
      <c r="F23" s="18"/>
      <c r="G23" s="18"/>
      <c r="H23" s="27"/>
      <c r="I23" s="26"/>
      <c r="J23" s="18"/>
      <c r="K23" s="18"/>
      <c r="L23" s="18"/>
      <c r="M23" s="27"/>
      <c r="N23" s="26"/>
      <c r="O23" s="18"/>
      <c r="P23" s="18"/>
      <c r="Q23" s="18"/>
      <c r="R23" s="27"/>
      <c r="S23" s="26"/>
      <c r="T23" s="18"/>
      <c r="U23" s="18"/>
      <c r="V23" s="18"/>
      <c r="W23" s="18"/>
      <c r="X23" s="27"/>
    </row>
    <row r="24" spans="1:24" ht="24" x14ac:dyDescent="0.2">
      <c r="A24" s="19" t="s">
        <v>47</v>
      </c>
      <c r="B24" s="87" t="s">
        <v>78</v>
      </c>
      <c r="C24" s="89"/>
      <c r="D24" s="90"/>
      <c r="E24" s="90"/>
      <c r="F24" s="90"/>
      <c r="G24" s="90"/>
      <c r="H24" s="91"/>
      <c r="I24" s="89"/>
      <c r="J24" s="90"/>
      <c r="K24" s="90"/>
      <c r="L24" s="90"/>
      <c r="M24" s="91"/>
      <c r="N24" s="89"/>
      <c r="O24" s="90"/>
      <c r="P24" s="90"/>
      <c r="Q24" s="90"/>
      <c r="R24" s="91"/>
      <c r="S24" s="89"/>
      <c r="T24" s="90"/>
      <c r="U24" s="90"/>
      <c r="V24" s="90"/>
      <c r="W24" s="90"/>
      <c r="X24" s="91"/>
    </row>
    <row r="25" spans="1:24" ht="15.75" x14ac:dyDescent="0.25">
      <c r="A25" s="8"/>
      <c r="B25" s="69" t="s">
        <v>69</v>
      </c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</row>
    <row r="26" spans="1:24" s="3" customFormat="1" ht="22.5" customHeight="1" x14ac:dyDescent="0.2">
      <c r="A26" s="15" t="s">
        <v>24</v>
      </c>
      <c r="B26" s="113" t="s">
        <v>79</v>
      </c>
      <c r="C26" s="24"/>
      <c r="D26" s="16"/>
      <c r="E26" s="16"/>
      <c r="F26" s="16"/>
      <c r="G26" s="16"/>
      <c r="H26" s="25"/>
      <c r="I26" s="24"/>
      <c r="J26" s="16"/>
      <c r="K26" s="16"/>
      <c r="L26" s="16"/>
      <c r="M26" s="25"/>
      <c r="N26" s="24"/>
      <c r="O26" s="16"/>
      <c r="P26" s="16"/>
      <c r="Q26" s="16"/>
      <c r="R26" s="25"/>
      <c r="S26" s="24"/>
      <c r="T26" s="16"/>
      <c r="U26" s="16"/>
      <c r="V26" s="16"/>
      <c r="W26" s="16"/>
      <c r="X26" s="25"/>
    </row>
    <row r="27" spans="1:24" x14ac:dyDescent="0.2">
      <c r="A27" s="79" t="s">
        <v>38</v>
      </c>
      <c r="B27" s="117" t="s">
        <v>80</v>
      </c>
      <c r="C27" s="50"/>
      <c r="D27" s="45"/>
      <c r="E27" s="45"/>
      <c r="F27" s="45" t="s">
        <v>0</v>
      </c>
      <c r="G27" s="20"/>
      <c r="H27" s="29" t="s">
        <v>0</v>
      </c>
      <c r="I27" s="28"/>
      <c r="J27" s="20"/>
      <c r="K27" s="20"/>
      <c r="L27" s="20"/>
      <c r="M27" s="29"/>
      <c r="N27" s="28"/>
      <c r="O27" s="20"/>
      <c r="P27" s="20"/>
      <c r="Q27" s="20"/>
      <c r="R27" s="29"/>
      <c r="S27" s="28"/>
      <c r="T27" s="20"/>
      <c r="U27" s="20"/>
      <c r="V27" s="20"/>
      <c r="W27" s="20"/>
      <c r="X27" s="29"/>
    </row>
    <row r="28" spans="1:24" ht="15.75" x14ac:dyDescent="0.25">
      <c r="A28" s="8"/>
      <c r="B28" s="69" t="s">
        <v>3</v>
      </c>
      <c r="C28" s="149"/>
      <c r="D28" s="149"/>
      <c r="E28" s="149"/>
      <c r="F28" s="149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9"/>
      <c r="S28" s="149"/>
      <c r="T28" s="149"/>
      <c r="U28" s="149"/>
      <c r="V28" s="149"/>
      <c r="W28" s="149"/>
      <c r="X28" s="148"/>
    </row>
    <row r="29" spans="1:24" s="3" customFormat="1" ht="22.5" customHeight="1" x14ac:dyDescent="0.2">
      <c r="A29" s="58" t="s">
        <v>25</v>
      </c>
      <c r="B29" s="118" t="s">
        <v>81</v>
      </c>
      <c r="C29" s="62"/>
      <c r="D29" s="59"/>
      <c r="E29" s="59"/>
      <c r="F29" s="59" t="s">
        <v>0</v>
      </c>
      <c r="G29" s="60" t="s">
        <v>0</v>
      </c>
      <c r="H29" s="65" t="s">
        <v>0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5.75" x14ac:dyDescent="0.25">
      <c r="A30" s="8"/>
      <c r="B30" s="69" t="s">
        <v>70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9"/>
      <c r="S30" s="149"/>
      <c r="T30" s="149"/>
      <c r="U30" s="149"/>
      <c r="V30" s="149"/>
      <c r="W30" s="149"/>
      <c r="X30" s="148"/>
    </row>
    <row r="31" spans="1:24" s="3" customFormat="1" ht="22.5" customHeight="1" x14ac:dyDescent="0.2">
      <c r="A31" s="70" t="s">
        <v>26</v>
      </c>
      <c r="B31" s="121" t="s">
        <v>82</v>
      </c>
      <c r="C31" s="146"/>
      <c r="D31" s="144"/>
      <c r="E31" s="74"/>
      <c r="F31" s="72" t="s">
        <v>0</v>
      </c>
      <c r="G31" s="72" t="s">
        <v>0</v>
      </c>
      <c r="H31" s="73" t="s">
        <v>0</v>
      </c>
      <c r="I31" s="146"/>
      <c r="J31" s="144"/>
      <c r="K31" s="144"/>
      <c r="L31" s="144"/>
      <c r="M31" s="145"/>
      <c r="N31" s="146"/>
      <c r="O31" s="144"/>
      <c r="P31" s="144"/>
      <c r="Q31" s="144"/>
      <c r="R31" s="25"/>
      <c r="S31" s="24"/>
      <c r="T31" s="16"/>
      <c r="U31" s="16"/>
      <c r="V31" s="16"/>
      <c r="W31" s="16"/>
      <c r="X31" s="145"/>
    </row>
    <row r="32" spans="1:24" ht="24" x14ac:dyDescent="0.2">
      <c r="A32" s="17" t="s">
        <v>37</v>
      </c>
      <c r="B32" s="114" t="s">
        <v>83</v>
      </c>
      <c r="C32" s="48"/>
      <c r="D32" s="44"/>
      <c r="E32" s="46"/>
      <c r="F32" s="44" t="s">
        <v>0</v>
      </c>
      <c r="G32" s="44" t="s">
        <v>0</v>
      </c>
      <c r="H32" s="49" t="s">
        <v>0</v>
      </c>
      <c r="I32" s="48"/>
      <c r="J32" s="44"/>
      <c r="K32" s="44"/>
      <c r="L32" s="44"/>
      <c r="M32" s="49"/>
      <c r="N32" s="48"/>
      <c r="O32" s="44"/>
      <c r="P32" s="44"/>
      <c r="Q32" s="44"/>
      <c r="R32" s="27"/>
      <c r="S32" s="26"/>
      <c r="T32" s="18"/>
      <c r="U32" s="18"/>
      <c r="V32" s="18"/>
      <c r="W32" s="18"/>
      <c r="X32" s="49"/>
    </row>
    <row r="33" spans="1:24" ht="24" x14ac:dyDescent="0.2">
      <c r="A33" s="79" t="s">
        <v>43</v>
      </c>
      <c r="B33" s="117" t="s">
        <v>84</v>
      </c>
      <c r="C33" s="50"/>
      <c r="D33" s="150"/>
      <c r="E33" s="47"/>
      <c r="F33" s="45" t="s">
        <v>39</v>
      </c>
      <c r="G33" s="45"/>
      <c r="H33" s="51" t="s">
        <v>0</v>
      </c>
      <c r="I33" s="152"/>
      <c r="J33" s="150"/>
      <c r="K33" s="150"/>
      <c r="L33" s="150"/>
      <c r="M33" s="151"/>
      <c r="N33" s="152"/>
      <c r="O33" s="150"/>
      <c r="P33" s="150"/>
      <c r="Q33" s="150"/>
      <c r="R33" s="91"/>
      <c r="S33" s="89"/>
      <c r="T33" s="90"/>
      <c r="U33" s="90"/>
      <c r="V33" s="90"/>
      <c r="W33" s="90"/>
      <c r="X33" s="151"/>
    </row>
    <row r="34" spans="1:24" ht="15.75" x14ac:dyDescent="0.25">
      <c r="A34" s="8"/>
      <c r="B34" s="69" t="s">
        <v>71</v>
      </c>
      <c r="C34" s="10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9"/>
      <c r="S34" s="149"/>
      <c r="T34" s="149"/>
      <c r="U34" s="149"/>
      <c r="V34" s="149"/>
      <c r="W34" s="149"/>
      <c r="X34" s="148"/>
    </row>
    <row r="35" spans="1:24" s="3" customFormat="1" ht="22.5" customHeight="1" x14ac:dyDescent="0.2">
      <c r="A35" s="15" t="s">
        <v>27</v>
      </c>
      <c r="B35" s="113" t="s">
        <v>85</v>
      </c>
      <c r="C35" s="24"/>
      <c r="D35" s="21"/>
      <c r="E35" s="21"/>
      <c r="F35" s="16" t="s">
        <v>0</v>
      </c>
      <c r="G35" s="16"/>
      <c r="H35" s="25"/>
      <c r="I35" s="146"/>
      <c r="J35" s="144"/>
      <c r="K35" s="144"/>
      <c r="L35" s="144"/>
      <c r="M35" s="145"/>
      <c r="N35" s="146"/>
      <c r="O35" s="144"/>
      <c r="P35" s="144"/>
      <c r="Q35" s="144"/>
      <c r="R35" s="25"/>
      <c r="S35" s="24"/>
      <c r="T35" s="16"/>
      <c r="U35" s="16"/>
      <c r="V35" s="16"/>
      <c r="W35" s="16"/>
      <c r="X35" s="145"/>
    </row>
    <row r="36" spans="1:24" ht="24" x14ac:dyDescent="0.2">
      <c r="A36" s="17" t="s">
        <v>28</v>
      </c>
      <c r="B36" s="114" t="s">
        <v>86</v>
      </c>
      <c r="C36" s="26"/>
      <c r="D36" s="22"/>
      <c r="E36" s="22"/>
      <c r="F36" s="18" t="s">
        <v>0</v>
      </c>
      <c r="G36" s="18" t="s">
        <v>0</v>
      </c>
      <c r="H36" s="27" t="s">
        <v>0</v>
      </c>
      <c r="I36" s="26"/>
      <c r="J36" s="18"/>
      <c r="K36" s="18"/>
      <c r="L36" s="18"/>
      <c r="M36" s="27"/>
      <c r="N36" s="26"/>
      <c r="O36" s="18"/>
      <c r="P36" s="18"/>
      <c r="Q36" s="18"/>
      <c r="R36" s="27"/>
      <c r="S36" s="26"/>
      <c r="T36" s="18"/>
      <c r="U36" s="18"/>
      <c r="V36" s="18"/>
      <c r="W36" s="18"/>
      <c r="X36" s="27"/>
    </row>
    <row r="37" spans="1:24" ht="24" x14ac:dyDescent="0.2">
      <c r="A37" s="17" t="s">
        <v>29</v>
      </c>
      <c r="B37" s="114" t="s">
        <v>87</v>
      </c>
      <c r="C37" s="26"/>
      <c r="D37" s="22"/>
      <c r="E37" s="22"/>
      <c r="F37" s="18"/>
      <c r="G37" s="18"/>
      <c r="H37" s="27"/>
      <c r="I37" s="26"/>
      <c r="J37" s="18"/>
      <c r="K37" s="18"/>
      <c r="L37" s="18"/>
      <c r="M37" s="27"/>
      <c r="N37" s="26"/>
      <c r="O37" s="18"/>
      <c r="P37" s="18"/>
      <c r="Q37" s="18"/>
      <c r="R37" s="27"/>
      <c r="S37" s="26"/>
      <c r="T37" s="18"/>
      <c r="U37" s="18"/>
      <c r="V37" s="18"/>
      <c r="W37" s="18"/>
      <c r="X37" s="27"/>
    </row>
    <row r="38" spans="1:24" ht="24" x14ac:dyDescent="0.2">
      <c r="A38" s="17" t="s">
        <v>30</v>
      </c>
      <c r="B38" s="114" t="s">
        <v>88</v>
      </c>
      <c r="C38" s="26"/>
      <c r="D38" s="22"/>
      <c r="E38" s="22"/>
      <c r="F38" s="18"/>
      <c r="G38" s="18"/>
      <c r="H38" s="27"/>
      <c r="I38" s="26"/>
      <c r="J38" s="18"/>
      <c r="K38" s="18"/>
      <c r="L38" s="18"/>
      <c r="M38" s="27"/>
      <c r="N38" s="26"/>
      <c r="O38" s="18"/>
      <c r="P38" s="18"/>
      <c r="Q38" s="18"/>
      <c r="R38" s="27"/>
      <c r="S38" s="26"/>
      <c r="T38" s="18"/>
      <c r="U38" s="18"/>
      <c r="V38" s="18"/>
      <c r="W38" s="18"/>
      <c r="X38" s="27"/>
    </row>
    <row r="39" spans="1:24" ht="24" x14ac:dyDescent="0.2">
      <c r="A39" s="17" t="s">
        <v>31</v>
      </c>
      <c r="B39" s="114" t="s">
        <v>89</v>
      </c>
      <c r="C39" s="26"/>
      <c r="D39" s="22"/>
      <c r="E39" s="22"/>
      <c r="F39" s="18"/>
      <c r="G39" s="18"/>
      <c r="H39" s="27"/>
      <c r="I39" s="26"/>
      <c r="J39" s="18"/>
      <c r="K39" s="18"/>
      <c r="L39" s="18"/>
      <c r="M39" s="27"/>
      <c r="N39" s="26"/>
      <c r="O39" s="18"/>
      <c r="P39" s="18"/>
      <c r="Q39" s="18"/>
      <c r="R39" s="27"/>
      <c r="S39" s="26"/>
      <c r="T39" s="18"/>
      <c r="U39" s="18"/>
      <c r="V39" s="18"/>
      <c r="W39" s="18"/>
      <c r="X39" s="27"/>
    </row>
    <row r="40" spans="1:24" ht="24" x14ac:dyDescent="0.2">
      <c r="A40" s="17" t="s">
        <v>32</v>
      </c>
      <c r="B40" s="114" t="s">
        <v>90</v>
      </c>
      <c r="C40" s="26"/>
      <c r="D40" s="22"/>
      <c r="E40" s="22"/>
      <c r="F40" s="18" t="s">
        <v>0</v>
      </c>
      <c r="G40" s="18"/>
      <c r="H40" s="27" t="s">
        <v>0</v>
      </c>
      <c r="I40" s="26"/>
      <c r="J40" s="18"/>
      <c r="K40" s="18"/>
      <c r="L40" s="18"/>
      <c r="M40" s="27"/>
      <c r="N40" s="26"/>
      <c r="O40" s="18"/>
      <c r="P40" s="18"/>
      <c r="Q40" s="18"/>
      <c r="R40" s="27"/>
      <c r="S40" s="26"/>
      <c r="T40" s="18"/>
      <c r="U40" s="18"/>
      <c r="V40" s="18"/>
      <c r="W40" s="18"/>
      <c r="X40" s="27"/>
    </row>
    <row r="41" spans="1:24" x14ac:dyDescent="0.2">
      <c r="A41" s="17" t="s">
        <v>33</v>
      </c>
      <c r="B41" s="114" t="s">
        <v>91</v>
      </c>
      <c r="C41" s="26"/>
      <c r="D41" s="22"/>
      <c r="E41" s="22"/>
      <c r="F41" s="18"/>
      <c r="G41" s="18"/>
      <c r="H41" s="27"/>
      <c r="I41" s="26"/>
      <c r="J41" s="18"/>
      <c r="K41" s="18"/>
      <c r="L41" s="18"/>
      <c r="M41" s="27"/>
      <c r="N41" s="26"/>
      <c r="O41" s="18"/>
      <c r="P41" s="18"/>
      <c r="Q41" s="18"/>
      <c r="R41" s="27"/>
      <c r="S41" s="26"/>
      <c r="T41" s="18"/>
      <c r="U41" s="18"/>
      <c r="V41" s="18"/>
      <c r="W41" s="18"/>
      <c r="X41" s="27"/>
    </row>
    <row r="42" spans="1:24" ht="24" x14ac:dyDescent="0.2">
      <c r="A42" s="17" t="s">
        <v>34</v>
      </c>
      <c r="B42" s="114" t="s">
        <v>92</v>
      </c>
      <c r="C42" s="26"/>
      <c r="D42" s="22"/>
      <c r="E42" s="22"/>
      <c r="F42" s="18"/>
      <c r="G42" s="18"/>
      <c r="H42" s="27"/>
      <c r="I42" s="26"/>
      <c r="J42" s="18"/>
      <c r="K42" s="18"/>
      <c r="L42" s="18"/>
      <c r="M42" s="27"/>
      <c r="N42" s="26"/>
      <c r="O42" s="18"/>
      <c r="P42" s="18"/>
      <c r="Q42" s="18"/>
      <c r="R42" s="27"/>
      <c r="S42" s="26"/>
      <c r="T42" s="18"/>
      <c r="U42" s="18"/>
      <c r="V42" s="18"/>
      <c r="W42" s="18"/>
      <c r="X42" s="27"/>
    </row>
    <row r="43" spans="1:24" ht="24" x14ac:dyDescent="0.2">
      <c r="A43" s="17" t="s">
        <v>35</v>
      </c>
      <c r="B43" s="114" t="s">
        <v>93</v>
      </c>
      <c r="C43" s="26"/>
      <c r="D43" s="22"/>
      <c r="E43" s="22"/>
      <c r="F43" s="18" t="s">
        <v>0</v>
      </c>
      <c r="G43" s="18" t="s">
        <v>0</v>
      </c>
      <c r="H43" s="27" t="s">
        <v>0</v>
      </c>
      <c r="I43" s="26"/>
      <c r="J43" s="18"/>
      <c r="K43" s="18"/>
      <c r="L43" s="18"/>
      <c r="M43" s="27"/>
      <c r="N43" s="26"/>
      <c r="O43" s="18"/>
      <c r="P43" s="18"/>
      <c r="Q43" s="18"/>
      <c r="R43" s="27"/>
      <c r="S43" s="26"/>
      <c r="T43" s="18"/>
      <c r="U43" s="18"/>
      <c r="V43" s="18"/>
      <c r="W43" s="18"/>
      <c r="X43" s="27"/>
    </row>
    <row r="44" spans="1:24" s="3" customFormat="1" x14ac:dyDescent="0.2">
      <c r="A44" s="88" t="s">
        <v>36</v>
      </c>
      <c r="B44" s="115" t="s">
        <v>94</v>
      </c>
      <c r="C44" s="89"/>
      <c r="D44" s="94"/>
      <c r="E44" s="94"/>
      <c r="F44" s="90" t="s">
        <v>7</v>
      </c>
      <c r="G44" s="90"/>
      <c r="H44" s="91"/>
      <c r="I44" s="26"/>
      <c r="J44" s="18"/>
      <c r="K44" s="18"/>
      <c r="L44" s="18"/>
      <c r="M44" s="27"/>
      <c r="N44" s="26"/>
      <c r="O44" s="18"/>
      <c r="P44" s="18"/>
      <c r="Q44" s="18"/>
      <c r="R44" s="27"/>
      <c r="S44" s="26"/>
      <c r="T44" s="18"/>
      <c r="U44" s="18"/>
      <c r="V44" s="18"/>
      <c r="W44" s="18"/>
      <c r="X44" s="27"/>
    </row>
    <row r="45" spans="1:24" s="3" customFormat="1" ht="24" x14ac:dyDescent="0.2">
      <c r="A45" s="88" t="s">
        <v>48</v>
      </c>
      <c r="B45" s="115" t="s">
        <v>95</v>
      </c>
      <c r="C45" s="26"/>
      <c r="D45" s="22"/>
      <c r="E45" s="22"/>
      <c r="F45" s="18"/>
      <c r="G45" s="18"/>
      <c r="H45" s="27"/>
      <c r="I45" s="26"/>
      <c r="J45" s="18"/>
      <c r="K45" s="18"/>
      <c r="L45" s="18"/>
      <c r="M45" s="27"/>
      <c r="N45" s="26"/>
      <c r="O45" s="18"/>
      <c r="P45" s="18"/>
      <c r="Q45" s="18"/>
      <c r="R45" s="27"/>
      <c r="S45" s="26"/>
      <c r="T45" s="18"/>
      <c r="U45" s="18"/>
      <c r="V45" s="18"/>
      <c r="W45" s="18"/>
      <c r="X45" s="27"/>
    </row>
    <row r="46" spans="1:24" s="3" customFormat="1" x14ac:dyDescent="0.2">
      <c r="A46" s="135" t="s">
        <v>51</v>
      </c>
      <c r="B46" s="137" t="s">
        <v>96</v>
      </c>
      <c r="C46" s="153"/>
      <c r="D46" s="154"/>
      <c r="E46" s="154"/>
      <c r="F46" s="154"/>
      <c r="G46" s="155"/>
      <c r="H46" s="156"/>
      <c r="I46" s="26"/>
      <c r="J46" s="18"/>
      <c r="K46" s="18"/>
      <c r="L46" s="18"/>
      <c r="M46" s="27"/>
      <c r="N46" s="26"/>
      <c r="O46" s="18"/>
      <c r="P46" s="18"/>
      <c r="Q46" s="18"/>
      <c r="R46" s="27"/>
      <c r="S46" s="26"/>
      <c r="T46" s="18"/>
      <c r="U46" s="18"/>
      <c r="V46" s="18"/>
      <c r="W46" s="18"/>
      <c r="X46" s="27"/>
    </row>
    <row r="47" spans="1:24" x14ac:dyDescent="0.2">
      <c r="A47" s="136" t="s">
        <v>52</v>
      </c>
      <c r="B47" s="138" t="s">
        <v>97</v>
      </c>
      <c r="C47" s="50"/>
      <c r="D47" s="45"/>
      <c r="E47" s="45"/>
      <c r="F47" s="45"/>
      <c r="G47" s="147"/>
      <c r="H47" s="116"/>
      <c r="I47" s="133"/>
      <c r="J47" s="147"/>
      <c r="K47" s="147"/>
      <c r="L47" s="147"/>
      <c r="M47" s="116"/>
      <c r="N47" s="133"/>
      <c r="O47" s="147"/>
      <c r="P47" s="147"/>
      <c r="Q47" s="147"/>
      <c r="R47" s="116"/>
      <c r="S47" s="133"/>
      <c r="T47" s="147"/>
      <c r="U47" s="147"/>
      <c r="V47" s="147"/>
      <c r="W47" s="147"/>
      <c r="X47" s="116"/>
    </row>
  </sheetData>
  <mergeCells count="4">
    <mergeCell ref="C1:H1"/>
    <mergeCell ref="I1:M1"/>
    <mergeCell ref="N1:R1"/>
    <mergeCell ref="S1:X1"/>
  </mergeCells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Skadeårsager</vt:lpstr>
      <vt:lpstr>Skade vs. kure</vt:lpstr>
      <vt:lpstr>Projekter1</vt:lpstr>
      <vt:lpstr>Projekter2</vt:lpstr>
      <vt:lpstr>Sheet3</vt:lpstr>
    </vt:vector>
  </TitlesOfParts>
  <Company>IT 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Lauesen</dc:creator>
  <cp:lastModifiedBy>Søren Lauesen</cp:lastModifiedBy>
  <cp:lastPrinted>2020-09-13T11:37:19Z</cp:lastPrinted>
  <dcterms:created xsi:type="dcterms:W3CDTF">2016-10-11T18:06:07Z</dcterms:created>
  <dcterms:modified xsi:type="dcterms:W3CDTF">2020-12-29T11:50:09Z</dcterms:modified>
</cp:coreProperties>
</file>